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Бюджет_1" sheetId="2" r:id="rId1"/>
  </sheets>
  <definedNames>
    <definedName name="_xlnm.Print_Titles" localSheetId="0">Бюджет_1!$10:$10</definedName>
  </definedNames>
  <calcPr calcId="124519"/>
</workbook>
</file>

<file path=xl/calcChain.xml><?xml version="1.0" encoding="utf-8"?>
<calcChain xmlns="http://schemas.openxmlformats.org/spreadsheetml/2006/main">
  <c r="U696" i="2"/>
  <c r="V696"/>
  <c r="U697"/>
  <c r="V697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U67"/>
  <c r="V67"/>
  <c r="U68"/>
  <c r="V68"/>
  <c r="U69"/>
  <c r="V69"/>
  <c r="U70"/>
  <c r="V70"/>
  <c r="U71"/>
  <c r="V71"/>
  <c r="U72"/>
  <c r="V72"/>
  <c r="U73"/>
  <c r="V73"/>
  <c r="U74"/>
  <c r="V74"/>
  <c r="U75"/>
  <c r="V75"/>
  <c r="U76"/>
  <c r="V76"/>
  <c r="U77"/>
  <c r="V77"/>
  <c r="U78"/>
  <c r="V78"/>
  <c r="U79"/>
  <c r="V79"/>
  <c r="U80"/>
  <c r="V80"/>
  <c r="U81"/>
  <c r="V81"/>
  <c r="U82"/>
  <c r="V82"/>
  <c r="U83"/>
  <c r="V83"/>
  <c r="U84"/>
  <c r="V84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U98"/>
  <c r="V98"/>
  <c r="U99"/>
  <c r="V99"/>
  <c r="U100"/>
  <c r="V100"/>
  <c r="U101"/>
  <c r="V101"/>
  <c r="U102"/>
  <c r="V102"/>
  <c r="U103"/>
  <c r="V103"/>
  <c r="U104"/>
  <c r="V104"/>
  <c r="U105"/>
  <c r="V105"/>
  <c r="U106"/>
  <c r="V106"/>
  <c r="U107"/>
  <c r="V107"/>
  <c r="U108"/>
  <c r="V108"/>
  <c r="U109"/>
  <c r="V109"/>
  <c r="U110"/>
  <c r="V110"/>
  <c r="U111"/>
  <c r="V111"/>
  <c r="U112"/>
  <c r="V112"/>
  <c r="U113"/>
  <c r="V113"/>
  <c r="U114"/>
  <c r="V114"/>
  <c r="U115"/>
  <c r="V115"/>
  <c r="U116"/>
  <c r="V116"/>
  <c r="U117"/>
  <c r="V117"/>
  <c r="U118"/>
  <c r="V118"/>
  <c r="U119"/>
  <c r="V119"/>
  <c r="U120"/>
  <c r="V120"/>
  <c r="U121"/>
  <c r="V121"/>
  <c r="U122"/>
  <c r="V122"/>
  <c r="U123"/>
  <c r="V123"/>
  <c r="U124"/>
  <c r="V124"/>
  <c r="U125"/>
  <c r="V125"/>
  <c r="U126"/>
  <c r="V126"/>
  <c r="U127"/>
  <c r="V127"/>
  <c r="U128"/>
  <c r="V128"/>
  <c r="U129"/>
  <c r="V129"/>
  <c r="U130"/>
  <c r="V130"/>
  <c r="U131"/>
  <c r="V131"/>
  <c r="U132"/>
  <c r="V132"/>
  <c r="U133"/>
  <c r="V133"/>
  <c r="U134"/>
  <c r="V134"/>
  <c r="U135"/>
  <c r="V135"/>
  <c r="U136"/>
  <c r="V136"/>
  <c r="U137"/>
  <c r="V137"/>
  <c r="U138"/>
  <c r="V138"/>
  <c r="U139"/>
  <c r="V139"/>
  <c r="U140"/>
  <c r="V140"/>
  <c r="U141"/>
  <c r="V141"/>
  <c r="U142"/>
  <c r="V142"/>
  <c r="U143"/>
  <c r="V143"/>
  <c r="U144"/>
  <c r="V144"/>
  <c r="U145"/>
  <c r="V145"/>
  <c r="U146"/>
  <c r="V146"/>
  <c r="U147"/>
  <c r="V147"/>
  <c r="U148"/>
  <c r="V148"/>
  <c r="U149"/>
  <c r="V149"/>
  <c r="U150"/>
  <c r="V150"/>
  <c r="U151"/>
  <c r="V151"/>
  <c r="U152"/>
  <c r="V152"/>
  <c r="U153"/>
  <c r="V153"/>
  <c r="U154"/>
  <c r="V154"/>
  <c r="U155"/>
  <c r="V155"/>
  <c r="U156"/>
  <c r="V156"/>
  <c r="U157"/>
  <c r="V157"/>
  <c r="U158"/>
  <c r="V158"/>
  <c r="U159"/>
  <c r="V159"/>
  <c r="U160"/>
  <c r="V160"/>
  <c r="U161"/>
  <c r="V161"/>
  <c r="U162"/>
  <c r="V162"/>
  <c r="U163"/>
  <c r="V163"/>
  <c r="U164"/>
  <c r="V164"/>
  <c r="U165"/>
  <c r="V165"/>
  <c r="U166"/>
  <c r="V166"/>
  <c r="U167"/>
  <c r="V167"/>
  <c r="U168"/>
  <c r="V168"/>
  <c r="U169"/>
  <c r="V169"/>
  <c r="U170"/>
  <c r="V170"/>
  <c r="U171"/>
  <c r="V171"/>
  <c r="U172"/>
  <c r="V172"/>
  <c r="U173"/>
  <c r="V173"/>
  <c r="U174"/>
  <c r="V174"/>
  <c r="U175"/>
  <c r="V175"/>
  <c r="U176"/>
  <c r="V176"/>
  <c r="U177"/>
  <c r="V177"/>
  <c r="U178"/>
  <c r="V178"/>
  <c r="U179"/>
  <c r="V179"/>
  <c r="U180"/>
  <c r="V180"/>
  <c r="U181"/>
  <c r="V181"/>
  <c r="U182"/>
  <c r="V182"/>
  <c r="U183"/>
  <c r="V183"/>
  <c r="U184"/>
  <c r="V184"/>
  <c r="U185"/>
  <c r="V185"/>
  <c r="U186"/>
  <c r="V186"/>
  <c r="U187"/>
  <c r="V187"/>
  <c r="U188"/>
  <c r="V188"/>
  <c r="U189"/>
  <c r="V189"/>
  <c r="U190"/>
  <c r="V190"/>
  <c r="U191"/>
  <c r="V191"/>
  <c r="U192"/>
  <c r="V192"/>
  <c r="U193"/>
  <c r="V193"/>
  <c r="U194"/>
  <c r="V194"/>
  <c r="U195"/>
  <c r="V195"/>
  <c r="U196"/>
  <c r="V196"/>
  <c r="U197"/>
  <c r="V197"/>
  <c r="U198"/>
  <c r="V198"/>
  <c r="U199"/>
  <c r="V199"/>
  <c r="U200"/>
  <c r="V200"/>
  <c r="U201"/>
  <c r="V201"/>
  <c r="U202"/>
  <c r="V202"/>
  <c r="U203"/>
  <c r="V203"/>
  <c r="U204"/>
  <c r="V204"/>
  <c r="U205"/>
  <c r="V205"/>
  <c r="U206"/>
  <c r="V206"/>
  <c r="U207"/>
  <c r="V207"/>
  <c r="U208"/>
  <c r="V208"/>
  <c r="U209"/>
  <c r="V209"/>
  <c r="U210"/>
  <c r="V210"/>
  <c r="U211"/>
  <c r="V211"/>
  <c r="U212"/>
  <c r="V212"/>
  <c r="U213"/>
  <c r="V213"/>
  <c r="U214"/>
  <c r="V214"/>
  <c r="U215"/>
  <c r="V215"/>
  <c r="U216"/>
  <c r="V216"/>
  <c r="U217"/>
  <c r="V217"/>
  <c r="U218"/>
  <c r="V218"/>
  <c r="U219"/>
  <c r="V219"/>
  <c r="U220"/>
  <c r="V220"/>
  <c r="U221"/>
  <c r="V221"/>
  <c r="U222"/>
  <c r="V222"/>
  <c r="U223"/>
  <c r="V223"/>
  <c r="U224"/>
  <c r="V224"/>
  <c r="U225"/>
  <c r="V225"/>
  <c r="U226"/>
  <c r="V226"/>
  <c r="U227"/>
  <c r="V227"/>
  <c r="U228"/>
  <c r="V228"/>
  <c r="U229"/>
  <c r="V229"/>
  <c r="U230"/>
  <c r="V230"/>
  <c r="U231"/>
  <c r="V231"/>
  <c r="U232"/>
  <c r="V232"/>
  <c r="U233"/>
  <c r="V233"/>
  <c r="U234"/>
  <c r="V234"/>
  <c r="U235"/>
  <c r="V235"/>
  <c r="U236"/>
  <c r="V236"/>
  <c r="U237"/>
  <c r="V237"/>
  <c r="U238"/>
  <c r="V238"/>
  <c r="U239"/>
  <c r="V239"/>
  <c r="U240"/>
  <c r="V240"/>
  <c r="U241"/>
  <c r="V241"/>
  <c r="U242"/>
  <c r="V242"/>
  <c r="U243"/>
  <c r="V243"/>
  <c r="U244"/>
  <c r="V244"/>
  <c r="U245"/>
  <c r="V245"/>
  <c r="U246"/>
  <c r="V246"/>
  <c r="U247"/>
  <c r="V247"/>
  <c r="U248"/>
  <c r="V248"/>
  <c r="U249"/>
  <c r="V249"/>
  <c r="U250"/>
  <c r="V250"/>
  <c r="U251"/>
  <c r="V251"/>
  <c r="U252"/>
  <c r="V252"/>
  <c r="U253"/>
  <c r="V253"/>
  <c r="U254"/>
  <c r="V254"/>
  <c r="U255"/>
  <c r="V255"/>
  <c r="U256"/>
  <c r="V256"/>
  <c r="U257"/>
  <c r="V257"/>
  <c r="U258"/>
  <c r="V258"/>
  <c r="U259"/>
  <c r="V259"/>
  <c r="U260"/>
  <c r="V260"/>
  <c r="U261"/>
  <c r="V261"/>
  <c r="U262"/>
  <c r="V262"/>
  <c r="U263"/>
  <c r="V263"/>
  <c r="U264"/>
  <c r="V264"/>
  <c r="U265"/>
  <c r="V265"/>
  <c r="U266"/>
  <c r="V266"/>
  <c r="U267"/>
  <c r="V267"/>
  <c r="U268"/>
  <c r="V268"/>
  <c r="U269"/>
  <c r="V269"/>
  <c r="U270"/>
  <c r="V270"/>
  <c r="U271"/>
  <c r="V271"/>
  <c r="U272"/>
  <c r="V272"/>
  <c r="U273"/>
  <c r="V273"/>
  <c r="U274"/>
  <c r="V274"/>
  <c r="U275"/>
  <c r="V275"/>
  <c r="U276"/>
  <c r="V276"/>
  <c r="U277"/>
  <c r="V277"/>
  <c r="U278"/>
  <c r="V278"/>
  <c r="U279"/>
  <c r="V279"/>
  <c r="U280"/>
  <c r="V280"/>
  <c r="U281"/>
  <c r="V281"/>
  <c r="U282"/>
  <c r="V282"/>
  <c r="U283"/>
  <c r="V283"/>
  <c r="U284"/>
  <c r="V284"/>
  <c r="U285"/>
  <c r="V285"/>
  <c r="U286"/>
  <c r="V286"/>
  <c r="U287"/>
  <c r="V287"/>
  <c r="U288"/>
  <c r="V288"/>
  <c r="U289"/>
  <c r="V289"/>
  <c r="U290"/>
  <c r="V290"/>
  <c r="U291"/>
  <c r="V291"/>
  <c r="U292"/>
  <c r="V292"/>
  <c r="U293"/>
  <c r="V293"/>
  <c r="U294"/>
  <c r="V294"/>
  <c r="U295"/>
  <c r="V295"/>
  <c r="U296"/>
  <c r="V296"/>
  <c r="U297"/>
  <c r="V297"/>
  <c r="U298"/>
  <c r="V298"/>
  <c r="U299"/>
  <c r="V299"/>
  <c r="U300"/>
  <c r="V300"/>
  <c r="U301"/>
  <c r="V301"/>
  <c r="U302"/>
  <c r="V302"/>
  <c r="U303"/>
  <c r="V303"/>
  <c r="U304"/>
  <c r="V304"/>
  <c r="U305"/>
  <c r="V305"/>
  <c r="U306"/>
  <c r="V306"/>
  <c r="U307"/>
  <c r="V307"/>
  <c r="U308"/>
  <c r="V308"/>
  <c r="U309"/>
  <c r="V309"/>
  <c r="U310"/>
  <c r="V310"/>
  <c r="U311"/>
  <c r="V311"/>
  <c r="U312"/>
  <c r="V312"/>
  <c r="U313"/>
  <c r="V313"/>
  <c r="U314"/>
  <c r="V314"/>
  <c r="U315"/>
  <c r="V315"/>
  <c r="U316"/>
  <c r="V316"/>
  <c r="U317"/>
  <c r="V317"/>
  <c r="U318"/>
  <c r="V318"/>
  <c r="U319"/>
  <c r="V319"/>
  <c r="U320"/>
  <c r="V320"/>
  <c r="U321"/>
  <c r="V321"/>
  <c r="U322"/>
  <c r="V322"/>
  <c r="U323"/>
  <c r="V323"/>
  <c r="U324"/>
  <c r="V324"/>
  <c r="U325"/>
  <c r="V325"/>
  <c r="U326"/>
  <c r="V326"/>
  <c r="U327"/>
  <c r="V327"/>
  <c r="U328"/>
  <c r="V328"/>
  <c r="U329"/>
  <c r="V329"/>
  <c r="U330"/>
  <c r="V330"/>
  <c r="U331"/>
  <c r="V331"/>
  <c r="U332"/>
  <c r="V332"/>
  <c r="U333"/>
  <c r="V333"/>
  <c r="U334"/>
  <c r="V334"/>
  <c r="U335"/>
  <c r="V335"/>
  <c r="U336"/>
  <c r="V336"/>
  <c r="U337"/>
  <c r="V337"/>
  <c r="U338"/>
  <c r="V338"/>
  <c r="U339"/>
  <c r="V339"/>
  <c r="U340"/>
  <c r="V340"/>
  <c r="U341"/>
  <c r="V341"/>
  <c r="U342"/>
  <c r="V342"/>
  <c r="U343"/>
  <c r="V343"/>
  <c r="U344"/>
  <c r="V344"/>
  <c r="U345"/>
  <c r="V345"/>
  <c r="U346"/>
  <c r="V346"/>
  <c r="U347"/>
  <c r="V347"/>
  <c r="U348"/>
  <c r="V348"/>
  <c r="U349"/>
  <c r="V349"/>
  <c r="U350"/>
  <c r="V350"/>
  <c r="U351"/>
  <c r="V351"/>
  <c r="U352"/>
  <c r="V352"/>
  <c r="U353"/>
  <c r="V353"/>
  <c r="U354"/>
  <c r="V354"/>
  <c r="U355"/>
  <c r="V355"/>
  <c r="U356"/>
  <c r="V356"/>
  <c r="U357"/>
  <c r="V357"/>
  <c r="U358"/>
  <c r="V358"/>
  <c r="U359"/>
  <c r="V359"/>
  <c r="U360"/>
  <c r="V360"/>
  <c r="U361"/>
  <c r="V361"/>
  <c r="U362"/>
  <c r="V362"/>
  <c r="U363"/>
  <c r="V363"/>
  <c r="U364"/>
  <c r="V364"/>
  <c r="U365"/>
  <c r="V365"/>
  <c r="U366"/>
  <c r="V366"/>
  <c r="U367"/>
  <c r="V367"/>
  <c r="U368"/>
  <c r="V368"/>
  <c r="U369"/>
  <c r="V369"/>
  <c r="U370"/>
  <c r="V370"/>
  <c r="U371"/>
  <c r="V371"/>
  <c r="U372"/>
  <c r="V372"/>
  <c r="U373"/>
  <c r="V373"/>
  <c r="U374"/>
  <c r="V374"/>
  <c r="U375"/>
  <c r="V375"/>
  <c r="U376"/>
  <c r="V376"/>
  <c r="U377"/>
  <c r="V377"/>
  <c r="U378"/>
  <c r="V378"/>
  <c r="U379"/>
  <c r="V379"/>
  <c r="U380"/>
  <c r="V380"/>
  <c r="U381"/>
  <c r="V381"/>
  <c r="U382"/>
  <c r="V382"/>
  <c r="U383"/>
  <c r="V383"/>
  <c r="U384"/>
  <c r="V384"/>
  <c r="U385"/>
  <c r="V385"/>
  <c r="U386"/>
  <c r="V386"/>
  <c r="U387"/>
  <c r="V387"/>
  <c r="U388"/>
  <c r="V388"/>
  <c r="U389"/>
  <c r="V389"/>
  <c r="U390"/>
  <c r="V390"/>
  <c r="U391"/>
  <c r="V391"/>
  <c r="U392"/>
  <c r="V392"/>
  <c r="U393"/>
  <c r="V393"/>
  <c r="U394"/>
  <c r="V394"/>
  <c r="U395"/>
  <c r="V395"/>
  <c r="U396"/>
  <c r="V396"/>
  <c r="U397"/>
  <c r="V397"/>
  <c r="U398"/>
  <c r="V398"/>
  <c r="U399"/>
  <c r="V399"/>
  <c r="U400"/>
  <c r="V400"/>
  <c r="U401"/>
  <c r="V401"/>
  <c r="U402"/>
  <c r="V402"/>
  <c r="U403"/>
  <c r="V403"/>
  <c r="U404"/>
  <c r="V404"/>
  <c r="U405"/>
  <c r="V405"/>
  <c r="U406"/>
  <c r="V406"/>
  <c r="U407"/>
  <c r="V407"/>
  <c r="U408"/>
  <c r="V408"/>
  <c r="U409"/>
  <c r="V409"/>
  <c r="U410"/>
  <c r="V410"/>
  <c r="U411"/>
  <c r="V411"/>
  <c r="U412"/>
  <c r="V412"/>
  <c r="U413"/>
  <c r="V413"/>
  <c r="U414"/>
  <c r="V414"/>
  <c r="U415"/>
  <c r="V415"/>
  <c r="U416"/>
  <c r="V416"/>
  <c r="U417"/>
  <c r="V417"/>
  <c r="U418"/>
  <c r="V418"/>
  <c r="U419"/>
  <c r="V419"/>
  <c r="U420"/>
  <c r="V420"/>
  <c r="U421"/>
  <c r="V421"/>
  <c r="U422"/>
  <c r="V422"/>
  <c r="U423"/>
  <c r="V423"/>
  <c r="U424"/>
  <c r="V424"/>
  <c r="U425"/>
  <c r="V425"/>
  <c r="U426"/>
  <c r="V426"/>
  <c r="U427"/>
  <c r="V427"/>
  <c r="U428"/>
  <c r="V428"/>
  <c r="U429"/>
  <c r="V429"/>
  <c r="U430"/>
  <c r="V430"/>
  <c r="U431"/>
  <c r="V431"/>
  <c r="U432"/>
  <c r="V432"/>
  <c r="U433"/>
  <c r="V433"/>
  <c r="U434"/>
  <c r="V434"/>
  <c r="U435"/>
  <c r="V435"/>
  <c r="U436"/>
  <c r="V436"/>
  <c r="U437"/>
  <c r="V437"/>
  <c r="U438"/>
  <c r="V438"/>
  <c r="U439"/>
  <c r="V439"/>
  <c r="U440"/>
  <c r="V440"/>
  <c r="U441"/>
  <c r="V441"/>
  <c r="U442"/>
  <c r="V442"/>
  <c r="U443"/>
  <c r="V443"/>
  <c r="U444"/>
  <c r="V444"/>
  <c r="U445"/>
  <c r="V445"/>
  <c r="U446"/>
  <c r="V446"/>
  <c r="U447"/>
  <c r="V447"/>
  <c r="U448"/>
  <c r="V448"/>
  <c r="U449"/>
  <c r="V449"/>
  <c r="U450"/>
  <c r="V450"/>
  <c r="U451"/>
  <c r="V451"/>
  <c r="U452"/>
  <c r="V452"/>
  <c r="U453"/>
  <c r="V453"/>
  <c r="U454"/>
  <c r="V454"/>
  <c r="U455"/>
  <c r="V455"/>
  <c r="U456"/>
  <c r="V456"/>
  <c r="U457"/>
  <c r="V457"/>
  <c r="U458"/>
  <c r="V458"/>
  <c r="U459"/>
  <c r="V459"/>
  <c r="U460"/>
  <c r="V460"/>
  <c r="U461"/>
  <c r="V461"/>
  <c r="U462"/>
  <c r="V462"/>
  <c r="U463"/>
  <c r="V463"/>
  <c r="U464"/>
  <c r="V464"/>
  <c r="U465"/>
  <c r="V465"/>
  <c r="U466"/>
  <c r="V466"/>
  <c r="U467"/>
  <c r="V467"/>
  <c r="U468"/>
  <c r="V468"/>
  <c r="U469"/>
  <c r="V469"/>
  <c r="U470"/>
  <c r="V470"/>
  <c r="U471"/>
  <c r="V471"/>
  <c r="U472"/>
  <c r="V472"/>
  <c r="U473"/>
  <c r="V473"/>
  <c r="U474"/>
  <c r="V474"/>
  <c r="U475"/>
  <c r="V475"/>
  <c r="U476"/>
  <c r="V476"/>
  <c r="U477"/>
  <c r="V477"/>
  <c r="U478"/>
  <c r="V478"/>
  <c r="U479"/>
  <c r="V479"/>
  <c r="U480"/>
  <c r="V480"/>
  <c r="U481"/>
  <c r="V481"/>
  <c r="U482"/>
  <c r="V482"/>
  <c r="U483"/>
  <c r="V483"/>
  <c r="U484"/>
  <c r="V484"/>
  <c r="U485"/>
  <c r="V485"/>
  <c r="U486"/>
  <c r="V486"/>
  <c r="U487"/>
  <c r="V487"/>
  <c r="U488"/>
  <c r="V488"/>
  <c r="U489"/>
  <c r="V489"/>
  <c r="U490"/>
  <c r="V490"/>
  <c r="U491"/>
  <c r="V491"/>
  <c r="U492"/>
  <c r="V492"/>
  <c r="U493"/>
  <c r="V493"/>
  <c r="U494"/>
  <c r="V494"/>
  <c r="U495"/>
  <c r="V495"/>
  <c r="U496"/>
  <c r="V496"/>
  <c r="U497"/>
  <c r="V497"/>
  <c r="U498"/>
  <c r="V498"/>
  <c r="U499"/>
  <c r="V499"/>
  <c r="U500"/>
  <c r="V500"/>
  <c r="U501"/>
  <c r="V501"/>
  <c r="U502"/>
  <c r="V502"/>
  <c r="U503"/>
  <c r="V503"/>
  <c r="U504"/>
  <c r="V504"/>
  <c r="U505"/>
  <c r="V505"/>
  <c r="U506"/>
  <c r="V506"/>
  <c r="U507"/>
  <c r="V507"/>
  <c r="U508"/>
  <c r="V508"/>
  <c r="U509"/>
  <c r="V509"/>
  <c r="U510"/>
  <c r="V510"/>
  <c r="U511"/>
  <c r="V511"/>
  <c r="U512"/>
  <c r="V512"/>
  <c r="U513"/>
  <c r="V513"/>
  <c r="U514"/>
  <c r="V514"/>
  <c r="U515"/>
  <c r="V515"/>
  <c r="U516"/>
  <c r="V516"/>
  <c r="U517"/>
  <c r="V517"/>
  <c r="U518"/>
  <c r="V518"/>
  <c r="U519"/>
  <c r="V519"/>
  <c r="U520"/>
  <c r="V520"/>
  <c r="U521"/>
  <c r="V521"/>
  <c r="U522"/>
  <c r="V522"/>
  <c r="U523"/>
  <c r="V523"/>
  <c r="U524"/>
  <c r="V524"/>
  <c r="U525"/>
  <c r="V525"/>
  <c r="U526"/>
  <c r="V526"/>
  <c r="U527"/>
  <c r="V527"/>
  <c r="U528"/>
  <c r="V528"/>
  <c r="U529"/>
  <c r="V529"/>
  <c r="U530"/>
  <c r="V530"/>
  <c r="U531"/>
  <c r="V531"/>
  <c r="U532"/>
  <c r="V532"/>
  <c r="U533"/>
  <c r="V533"/>
  <c r="U534"/>
  <c r="V534"/>
  <c r="U535"/>
  <c r="V535"/>
  <c r="U536"/>
  <c r="V536"/>
  <c r="U537"/>
  <c r="V537"/>
  <c r="U538"/>
  <c r="V538"/>
  <c r="U539"/>
  <c r="V539"/>
  <c r="U540"/>
  <c r="V540"/>
  <c r="U541"/>
  <c r="V541"/>
  <c r="U542"/>
  <c r="V542"/>
  <c r="U543"/>
  <c r="V543"/>
  <c r="U544"/>
  <c r="V544"/>
  <c r="U545"/>
  <c r="V545"/>
  <c r="U546"/>
  <c r="V546"/>
  <c r="U547"/>
  <c r="V547"/>
  <c r="U548"/>
  <c r="V548"/>
  <c r="U549"/>
  <c r="V549"/>
  <c r="U550"/>
  <c r="V550"/>
  <c r="U551"/>
  <c r="V551"/>
  <c r="U552"/>
  <c r="V552"/>
  <c r="U553"/>
  <c r="V553"/>
  <c r="U554"/>
  <c r="V554"/>
  <c r="U555"/>
  <c r="V555"/>
  <c r="U556"/>
  <c r="V556"/>
  <c r="U557"/>
  <c r="V557"/>
  <c r="U558"/>
  <c r="V558"/>
  <c r="U559"/>
  <c r="V559"/>
  <c r="U560"/>
  <c r="V560"/>
  <c r="U561"/>
  <c r="V561"/>
  <c r="U562"/>
  <c r="V562"/>
  <c r="U563"/>
  <c r="V563"/>
  <c r="U564"/>
  <c r="V564"/>
  <c r="U565"/>
  <c r="V565"/>
  <c r="U566"/>
  <c r="V566"/>
  <c r="U567"/>
  <c r="V567"/>
  <c r="U568"/>
  <c r="V568"/>
  <c r="U569"/>
  <c r="V569"/>
  <c r="U570"/>
  <c r="V570"/>
  <c r="U571"/>
  <c r="V571"/>
  <c r="U572"/>
  <c r="V572"/>
  <c r="U573"/>
  <c r="V573"/>
  <c r="U574"/>
  <c r="V574"/>
  <c r="U575"/>
  <c r="V575"/>
  <c r="U576"/>
  <c r="V576"/>
  <c r="U577"/>
  <c r="V577"/>
  <c r="U578"/>
  <c r="V578"/>
  <c r="U579"/>
  <c r="V579"/>
  <c r="U580"/>
  <c r="V580"/>
  <c r="U581"/>
  <c r="V581"/>
  <c r="U582"/>
  <c r="V582"/>
  <c r="U583"/>
  <c r="V583"/>
  <c r="U584"/>
  <c r="V584"/>
  <c r="U585"/>
  <c r="V585"/>
  <c r="U586"/>
  <c r="V586"/>
  <c r="U587"/>
  <c r="V587"/>
  <c r="U588"/>
  <c r="V588"/>
  <c r="U589"/>
  <c r="V589"/>
  <c r="U590"/>
  <c r="V590"/>
  <c r="U591"/>
  <c r="V591"/>
  <c r="U592"/>
  <c r="V592"/>
  <c r="U593"/>
  <c r="V593"/>
  <c r="U594"/>
  <c r="V594"/>
  <c r="U595"/>
  <c r="V595"/>
  <c r="U596"/>
  <c r="V596"/>
  <c r="U597"/>
  <c r="V597"/>
  <c r="U598"/>
  <c r="V598"/>
  <c r="U599"/>
  <c r="V599"/>
  <c r="U600"/>
  <c r="V600"/>
  <c r="U601"/>
  <c r="V601"/>
  <c r="U602"/>
  <c r="V602"/>
  <c r="U603"/>
  <c r="V603"/>
  <c r="U604"/>
  <c r="V604"/>
  <c r="U605"/>
  <c r="V605"/>
  <c r="U606"/>
  <c r="V606"/>
  <c r="U607"/>
  <c r="V607"/>
  <c r="U608"/>
  <c r="V608"/>
  <c r="U609"/>
  <c r="V609"/>
  <c r="U610"/>
  <c r="V610"/>
  <c r="U611"/>
  <c r="V611"/>
  <c r="U612"/>
  <c r="V612"/>
  <c r="U613"/>
  <c r="V613"/>
  <c r="U614"/>
  <c r="V614"/>
  <c r="U615"/>
  <c r="V615"/>
  <c r="U616"/>
  <c r="V616"/>
  <c r="U617"/>
  <c r="V617"/>
  <c r="U618"/>
  <c r="V618"/>
  <c r="U619"/>
  <c r="V619"/>
  <c r="U620"/>
  <c r="V620"/>
  <c r="U621"/>
  <c r="V621"/>
  <c r="U622"/>
  <c r="V622"/>
  <c r="U623"/>
  <c r="V623"/>
  <c r="U624"/>
  <c r="V624"/>
  <c r="U625"/>
  <c r="V625"/>
  <c r="U626"/>
  <c r="V626"/>
  <c r="U627"/>
  <c r="V627"/>
  <c r="U628"/>
  <c r="V628"/>
  <c r="U629"/>
  <c r="V629"/>
  <c r="U630"/>
  <c r="V630"/>
  <c r="U631"/>
  <c r="V631"/>
  <c r="U632"/>
  <c r="V632"/>
  <c r="U633"/>
  <c r="V633"/>
  <c r="U634"/>
  <c r="V634"/>
  <c r="U635"/>
  <c r="V635"/>
  <c r="U636"/>
  <c r="V636"/>
  <c r="U637"/>
  <c r="V637"/>
  <c r="U638"/>
  <c r="V638"/>
  <c r="U639"/>
  <c r="V639"/>
  <c r="U640"/>
  <c r="V640"/>
  <c r="U641"/>
  <c r="V641"/>
  <c r="U642"/>
  <c r="V642"/>
  <c r="U643"/>
  <c r="V643"/>
  <c r="U644"/>
  <c r="V644"/>
  <c r="U645"/>
  <c r="V645"/>
  <c r="U646"/>
  <c r="V646"/>
  <c r="U647"/>
  <c r="V647"/>
  <c r="U648"/>
  <c r="V648"/>
  <c r="U649"/>
  <c r="V649"/>
  <c r="U650"/>
  <c r="V650"/>
  <c r="U651"/>
  <c r="V651"/>
  <c r="U652"/>
  <c r="V652"/>
  <c r="U653"/>
  <c r="V653"/>
  <c r="U654"/>
  <c r="V654"/>
  <c r="U655"/>
  <c r="V655"/>
  <c r="U656"/>
  <c r="V656"/>
  <c r="U657"/>
  <c r="V657"/>
  <c r="U658"/>
  <c r="V658"/>
  <c r="U659"/>
  <c r="V659"/>
  <c r="U660"/>
  <c r="V660"/>
  <c r="U661"/>
  <c r="V661"/>
  <c r="U662"/>
  <c r="V662"/>
  <c r="U663"/>
  <c r="V663"/>
  <c r="U664"/>
  <c r="V664"/>
  <c r="U665"/>
  <c r="V665"/>
  <c r="U666"/>
  <c r="V666"/>
  <c r="U667"/>
  <c r="V667"/>
  <c r="U668"/>
  <c r="V668"/>
  <c r="U669"/>
  <c r="V669"/>
  <c r="U670"/>
  <c r="V670"/>
  <c r="U671"/>
  <c r="V671"/>
  <c r="U672"/>
  <c r="V672"/>
  <c r="U673"/>
  <c r="V673"/>
  <c r="U674"/>
  <c r="V674"/>
  <c r="U675"/>
  <c r="V675"/>
  <c r="U676"/>
  <c r="V676"/>
  <c r="U677"/>
  <c r="V677"/>
  <c r="U678"/>
  <c r="V678"/>
  <c r="U679"/>
  <c r="V679"/>
  <c r="U680"/>
  <c r="V680"/>
  <c r="U681"/>
  <c r="V681"/>
  <c r="U682"/>
  <c r="V682"/>
  <c r="U683"/>
  <c r="V683"/>
  <c r="U684"/>
  <c r="V684"/>
  <c r="U685"/>
  <c r="V685"/>
  <c r="U686"/>
  <c r="V686"/>
  <c r="U687"/>
  <c r="V687"/>
  <c r="U688"/>
  <c r="V688"/>
  <c r="U689"/>
  <c r="V689"/>
  <c r="U690"/>
  <c r="V690"/>
  <c r="U691"/>
  <c r="V691"/>
  <c r="U692"/>
  <c r="V692"/>
  <c r="U693"/>
  <c r="V693"/>
  <c r="U694"/>
  <c r="V694"/>
  <c r="U695"/>
  <c r="V695"/>
  <c r="V11"/>
  <c r="U11"/>
</calcChain>
</file>

<file path=xl/sharedStrings.xml><?xml version="1.0" encoding="utf-8"?>
<sst xmlns="http://schemas.openxmlformats.org/spreadsheetml/2006/main" count="1763" uniqueCount="253">
  <si>
    <t>(расшифровка подписи)</t>
  </si>
  <si>
    <t/>
  </si>
  <si>
    <t xml:space="preserve">                                                                                                                             ИТОГО:</t>
  </si>
  <si>
    <t>,2.44</t>
  </si>
  <si>
    <t>4579900</t>
  </si>
  <si>
    <t>244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</si>
  <si>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</si>
  <si>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</si>
  <si>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</si>
  <si>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</si>
  <si>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Обеспечение деятельности подведомственных учреждений</t>
  </si>
  <si>
    <t>Периодические издания, учрежденные органами законодательной и исполнительной власти</t>
  </si>
  <si>
    <t>Периодическая печать и издательства</t>
  </si>
  <si>
    <t>СРЕДСТВА МАССОВОЙ ИНФОРМАЦИИ</t>
  </si>
  <si>
    <t>7950005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</si>
  <si>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</si>
  <si>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</si>
  <si>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</si>
  <si>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Прочие расходы</t>
  </si>
  <si>
    <t>МП "Молодежь города Ак-Довурак"</t>
  </si>
  <si>
    <t>7950004</t>
  </si>
  <si>
    <t>МП "Развитие физической культуры и спорта"</t>
  </si>
  <si>
    <t>Целевая программа Модернизация медоборудования</t>
  </si>
  <si>
    <t>Физическая культура</t>
  </si>
  <si>
    <t>ФИЗИЧЕСКАЯ КУЛЬТУРА И СПОРТ</t>
  </si>
  <si>
    <t>5053600</t>
  </si>
  <si>
    <t>субвенции на обеспечение жилыми помещениями детей сирот</t>
  </si>
  <si>
    <t>Социальная помощь</t>
  </si>
  <si>
    <t>Охрана семьи и детства</t>
  </si>
  <si>
    <t>322</t>
  </si>
  <si>
    <t>7950006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</si>
  <si>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</si>
  <si>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</si>
  <si>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</si>
  <si>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МП "Обеспечение жильем молодых семей"</t>
  </si>
  <si>
    <t>Социальное обеспечение населения</t>
  </si>
  <si>
    <t>Социальная политика</t>
  </si>
  <si>
    <t>7950009</t>
  </si>
  <si>
    <t>Работы, услуги по содержанию имущества</t>
  </si>
  <si>
    <t>МП "Предупреждение и борьба с социально-значимыми заболеваниями"</t>
  </si>
  <si>
    <t>Другие вопросы в области здравоохранения</t>
  </si>
  <si>
    <t>ЗДРАВООХРАНЕНИЕ</t>
  </si>
  <si>
    <t>121</t>
  </si>
  <si>
    <t>0020400</t>
  </si>
  <si>
    <t>Начисления на выплаты по оплате труда</t>
  </si>
  <si>
    <t>Заработная плата</t>
  </si>
  <si>
    <t>Оплата труда и начисления на выплаты по оплате труда</t>
  </si>
  <si>
    <t>Фонд оплаты труда государственных (муниципальных) органов и взносы по обязательному социальному страхованию</t>
  </si>
  <si>
    <t>Аппарат управление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</si>
  <si>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</si>
  <si>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Другие вопросы в области культуры, кинематографии</t>
  </si>
  <si>
    <t>КУЛЬТУРА, КИНЕМАТОГРАФИЯ</t>
  </si>
  <si>
    <t>5210205</t>
  </si>
  <si>
    <t>Транспортные услуги</t>
  </si>
  <si>
    <t>122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</si>
  <si>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</si>
  <si>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</si>
  <si>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>субвенции на осуществление переданных полномочий по комиссии по делам несовершеннолетних</t>
  </si>
  <si>
    <t>субвенции 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РФ, Республики Тыва, переданных для осуществления органам местного самоуправления в установленном порядке</t>
  </si>
  <si>
    <t>Межбюджетные трансферты</t>
  </si>
  <si>
    <t>Другие вопросы в области образования</t>
  </si>
  <si>
    <t>Образование</t>
  </si>
  <si>
    <t>810</t>
  </si>
  <si>
    <t>6000500</t>
  </si>
  <si>
    <t>Безвозмездные перечисления организациям, за исключением государственных и муниципальных организаций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</si>
  <si>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</si>
  <si>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</si>
  <si>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юридическим лицам (кроме некоммерческих организаций), индивидуальным предпринимателям, физическим лицам</t>
  </si>
  <si>
    <t>прочие мероприятия по благоустройству</t>
  </si>
  <si>
    <t>6000300</t>
  </si>
  <si>
    <t xml:space="preserve">Озеленение </t>
  </si>
  <si>
    <t>6000200</t>
  </si>
  <si>
    <t>Строительство и содержание автомобильных дорог</t>
  </si>
  <si>
    <t>6000100</t>
  </si>
  <si>
    <t>Коммунальные услуги</t>
  </si>
  <si>
    <t>уличное освещение</t>
  </si>
  <si>
    <t>Благоустройство</t>
  </si>
  <si>
    <t>0920300</t>
  </si>
  <si>
    <t>Выполнение других обязательств государства</t>
  </si>
  <si>
    <t>Реализация государственных функций, связанных с общегосударственным управлением</t>
  </si>
  <si>
    <t>Жилищное хозяйство</t>
  </si>
  <si>
    <t>Жилищно-коммунальное хозяйство</t>
  </si>
  <si>
    <t>3400300</t>
  </si>
  <si>
    <t>Мероприятия по землеустройству и землепользованию</t>
  </si>
  <si>
    <t>Реализация государственных функций в области национальной экономики</t>
  </si>
  <si>
    <t>Другие вопросы в области национальной экономики</t>
  </si>
  <si>
    <t>5220200</t>
  </si>
  <si>
    <t>РЦП "Развитие дорожного хозяйства Республики Тыва на 2012-2014 годы"</t>
  </si>
  <si>
    <t>Дорожное хозяйство (дорожные фонды)</t>
  </si>
  <si>
    <t>7950011</t>
  </si>
  <si>
    <t>Энергосбережение и повышение энергетической эффективности</t>
  </si>
  <si>
    <t>1935013</t>
  </si>
  <si>
    <t>Субсидии на мероприятия программы "Энергоэффективность и развитие энергетики"</t>
  </si>
  <si>
    <t>1935000</t>
  </si>
  <si>
    <t>Топливно-энергетический комплекс</t>
  </si>
  <si>
    <t>Национальная экономика</t>
  </si>
  <si>
    <t>7950001</t>
  </si>
  <si>
    <t>МП Повышение безопасности дорожного движения</t>
  </si>
  <si>
    <t>Другие вопросы в области национальной безопасности и правоохранительной деятельности</t>
  </si>
  <si>
    <t>111</t>
  </si>
  <si>
    <t>2180100</t>
  </si>
  <si>
    <t>Фонд оплаты труда казенных учреждений и взносы по обязательному социальному страхованию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</si>
  <si>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</si>
  <si>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2180000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</si>
  <si>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</si>
  <si>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</si>
  <si>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</si>
  <si>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9995118</t>
  </si>
  <si>
    <t>242</t>
  </si>
  <si>
    <t>Услуги связи</t>
  </si>
  <si>
    <t>Закупка товаров, работ, услуг в сфере информационно-коммуникационных технологий</t>
  </si>
  <si>
    <t>112</t>
  </si>
  <si>
    <t>Иные выплаты персоналу казенных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</si>
  <si>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</si>
  <si>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9995100</t>
  </si>
  <si>
    <t>Условно утвержденные расходы</t>
  </si>
  <si>
    <t>Мобилизационная и вневойсковая подготовка</t>
  </si>
  <si>
    <t>Национальная оборона</t>
  </si>
  <si>
    <t>5210204</t>
  </si>
  <si>
    <t>Субвенции на осуществление переданных полномочий по созданию, организации и обеспечения деятельности административных комиссий в Республике Тыва</t>
  </si>
  <si>
    <t>243</t>
  </si>
  <si>
    <t>Закупка товаров, работ, услуг в целях капитального ремонта государственного (муниципального) имущества</t>
  </si>
  <si>
    <t>Другие общегосударственные вопросы</t>
  </si>
  <si>
    <t>0700500</t>
  </si>
  <si>
    <t>резервный фонд</t>
  </si>
  <si>
    <t>Резервные фонды</t>
  </si>
  <si>
    <t>852</t>
  </si>
  <si>
    <t>Уплата прочих налогов, сборов и иных платежей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</si>
  <si>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</si>
  <si>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</si>
  <si>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</si>
  <si>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0020300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</si>
  <si>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</si>
  <si>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</si>
  <si>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</si>
  <si>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</si>
  <si>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9819601</t>
  </si>
  <si>
    <t>Капремонт многоквартирных домов за счет средств бюджета субъекта РФ</t>
  </si>
  <si>
    <t>9819600</t>
  </si>
  <si>
    <t>9819501</t>
  </si>
  <si>
    <t xml:space="preserve">Обеспечение мероприятий по капремонту многоквартирных домов </t>
  </si>
  <si>
    <t>9819500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</si>
  <si>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</si>
  <si>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</si>
  <si>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0021200</t>
  </si>
  <si>
    <t>Секретарь Хурала муниципального района</t>
  </si>
  <si>
    <t>0021100</t>
  </si>
  <si>
    <t xml:space="preserve">Глава  Хурала муниципального района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</si>
  <si>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</si>
  <si>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</si>
  <si>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</si>
  <si>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5201000</t>
  </si>
  <si>
    <t>Пособия, компенсации, меры социальной поддержки по публичным нормативным обязательствам</t>
  </si>
  <si>
    <t xml:space="preserve"> 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</si>
  <si>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Иные безвозмездные и безвозвратные перечисления</t>
  </si>
  <si>
    <t>4529900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</si>
  <si>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</si>
  <si>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</si>
  <si>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</si>
  <si>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360</t>
  </si>
  <si>
    <t>4320200</t>
  </si>
  <si>
    <t>Иные выплаты населению</t>
  </si>
  <si>
    <t>Оздоровление детей</t>
  </si>
  <si>
    <t>Мероприятия по проведению оздоровительной кампании детей</t>
  </si>
  <si>
    <t>Молодежная политика и оздоровление детей</t>
  </si>
  <si>
    <t>611</t>
  </si>
  <si>
    <t>4239900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</si>
  <si>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</si>
  <si>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Учреждения по внешкольной работе с детьми</t>
  </si>
  <si>
    <t>4219900</t>
  </si>
  <si>
    <t>Школы - детские сады, школы начальные, неполные средние и средние</t>
  </si>
  <si>
    <t>Общее образование</t>
  </si>
  <si>
    <t>4209900</t>
  </si>
  <si>
    <t>Детские дошкольные учреждения</t>
  </si>
  <si>
    <t>Дошкольное образование</t>
  </si>
  <si>
    <t>"Управление образования" администрации городского округа город Ак-Довурак</t>
  </si>
  <si>
    <t>9995190</t>
  </si>
  <si>
    <t>Иные межбюджетные трансферты на государственную поддержку (грант) комплексного развития региональных и муницпальных учреждений культуры</t>
  </si>
  <si>
    <t>5224300</t>
  </si>
  <si>
    <t>РЦП "Государственная поддержка культуры и искусства РТ"</t>
  </si>
  <si>
    <t>4429900</t>
  </si>
  <si>
    <t>Библиотеки</t>
  </si>
  <si>
    <t>4409900</t>
  </si>
  <si>
    <t>4400100</t>
  </si>
  <si>
    <t>Мероприятия в сфере культуры и кинематографии</t>
  </si>
  <si>
    <t>Учреждения культуры и мероприятия в сфере культуры и кинематографии</t>
  </si>
  <si>
    <t>Культура</t>
  </si>
  <si>
    <t>Управление культуры администрации городского округа города Ак-Довурак Республики Тыва</t>
  </si>
  <si>
    <t>5140100</t>
  </si>
  <si>
    <t>Мероприятия в области социальной политики</t>
  </si>
  <si>
    <t>Реализация государственных функций в области социальной политики</t>
  </si>
  <si>
    <t>Другие вопросы в области социальной политики</t>
  </si>
  <si>
    <t>7950007</t>
  </si>
  <si>
    <t>МП "Семья города Ак-Довурак</t>
  </si>
  <si>
    <t>9995380</t>
  </si>
  <si>
    <t>Субвенции на выплату единовременного пособия при рождении ребенка и ежемесячного пособия по уходу за ребенком до 1,5 лет неработающим гражданам</t>
  </si>
  <si>
    <t>9995300</t>
  </si>
  <si>
    <t>9995250</t>
  </si>
  <si>
    <t>Субвенция на оплату ЖКУ отдельным категориям граждан</t>
  </si>
  <si>
    <t>9995200</t>
  </si>
  <si>
    <t>7950008</t>
  </si>
  <si>
    <t>МП "Социальная поддержка пожилых людей и инвалидов"</t>
  </si>
  <si>
    <t>5055530</t>
  </si>
  <si>
    <t>Обеспечение мер социальной поддержки реабилитированных лиц и лиц, признанных пострадавшими от политических репрессий</t>
  </si>
  <si>
    <t>5055521</t>
  </si>
  <si>
    <t>Ветераны труда</t>
  </si>
  <si>
    <t>5055510</t>
  </si>
  <si>
    <t>Ежемесячное пособие на ребенка</t>
  </si>
  <si>
    <t>Реализация мер социальной поддержки отдельных категорий граждан</t>
  </si>
  <si>
    <t>5054800</t>
  </si>
  <si>
    <t>321</t>
  </si>
  <si>
    <t>Пособия, компенсации и иные социальные выплаты гражданам, кроме публичных нормативных обязательств</t>
  </si>
  <si>
    <t>(УДАЛЕНО) Предоставление гражданам субсидий на оплату жилого помещения и коммунальных услуг</t>
  </si>
  <si>
    <t>5052205</t>
  </si>
  <si>
    <t>Возмещение федеральными органами исполнительной власти расходов на погребение</t>
  </si>
  <si>
    <t>Федеральный закон от 12 января 1996 года № 8-ФЗ "О погребении и похоронном деле"</t>
  </si>
  <si>
    <t>Управление труда и социального развития</t>
  </si>
  <si>
    <t>1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</si>
  <si>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</si>
  <si>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</si>
  <si>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</si>
  <si>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</si>
  <si>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</si>
  <si>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</si>
  <si>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</si>
  <si>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</si>
  <si>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</si>
  <si>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</si>
  <si>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</si>
  <si>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</si>
  <si>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Тип средств</t>
  </si>
  <si>
    <t>% исполнения</t>
  </si>
  <si>
    <t>Исполнено (Профинснсировано)</t>
  </si>
  <si>
    <t>За год</t>
  </si>
  <si>
    <t>Суб КОСГУ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</si>
  <si>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</si>
  <si>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</si>
  <si>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</si>
  <si>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</si>
  <si>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</si>
  <si>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</si>
  <si>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</si>
  <si>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</si>
  <si>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</si>
  <si>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</si>
  <si>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</si>
  <si>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</si>
  <si>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Приложение №4</t>
  </si>
  <si>
    <t>к Решению ХП г.Ак-Довурак</t>
  </si>
  <si>
    <t>№11 от 23 апреля 2015 года</t>
  </si>
  <si>
    <t>Ведомственная структура расходов</t>
  </si>
  <si>
    <t>бюджета городского округа город Ак-Довурак за 2014 год</t>
  </si>
  <si>
    <t>(тыс.руб)</t>
  </si>
</sst>
</file>

<file path=xl/styles.xml><?xml version="1.0" encoding="utf-8"?>
<styleSheet xmlns="http://schemas.openxmlformats.org/spreadsheetml/2006/main">
  <numFmts count="8">
    <numFmt numFmtId="164" formatCode="00\.00\.00;[Red]\-00\.00\.00;&quot;&quot;"/>
    <numFmt numFmtId="165" formatCode="#,##0.00;[Red]\-#,##0.00;0.00"/>
    <numFmt numFmtId="166" formatCode="00\.00\.00;00\.00\.00;\'&quot;&quot;\'"/>
    <numFmt numFmtId="167" formatCode="00\.00\.00"/>
    <numFmt numFmtId="168" formatCode="0000000;[Red]\-0000000;&quot;&quot;"/>
    <numFmt numFmtId="169" formatCode="00;[Red]\-00;&quot;&quot;"/>
    <numFmt numFmtId="170" formatCode="000;[Red]\-000;&quot;&quot;"/>
    <numFmt numFmtId="171" formatCode="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0" fontId="3" fillId="0" borderId="3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6" fontId="3" fillId="0" borderId="7" xfId="1" applyNumberFormat="1" applyFont="1" applyFill="1" applyBorder="1" applyAlignment="1" applyProtection="1">
      <protection hidden="1"/>
    </xf>
    <xf numFmtId="165" fontId="3" fillId="0" borderId="7" xfId="1" applyNumberFormat="1" applyFont="1" applyFill="1" applyBorder="1" applyAlignment="1" applyProtection="1">
      <protection hidden="1"/>
    </xf>
    <xf numFmtId="167" fontId="2" fillId="0" borderId="8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167" fontId="2" fillId="0" borderId="10" xfId="1" applyNumberFormat="1" applyFont="1" applyFill="1" applyBorder="1" applyAlignment="1" applyProtection="1">
      <protection hidden="1"/>
    </xf>
    <xf numFmtId="10" fontId="2" fillId="0" borderId="11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8" fontId="2" fillId="0" borderId="13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protection hidden="1"/>
    </xf>
    <xf numFmtId="165" fontId="2" fillId="0" borderId="1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171" fontId="2" fillId="0" borderId="14" xfId="1" applyNumberFormat="1" applyFont="1" applyFill="1" applyBorder="1" applyAlignment="1" applyProtection="1">
      <alignment wrapText="1"/>
      <protection hidden="1"/>
    </xf>
    <xf numFmtId="168" fontId="2" fillId="0" borderId="13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5" fillId="0" borderId="0" xfId="1" applyFont="1" applyProtection="1"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Border="1" applyProtection="1">
      <protection hidden="1"/>
    </xf>
    <xf numFmtId="10" fontId="3" fillId="0" borderId="11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171" fontId="2" fillId="0" borderId="13" xfId="1" applyNumberFormat="1" applyFont="1" applyFill="1" applyBorder="1" applyAlignment="1" applyProtection="1">
      <alignment wrapText="1"/>
      <protection hidden="1"/>
    </xf>
    <xf numFmtId="171" fontId="2" fillId="0" borderId="13" xfId="1" applyNumberFormat="1" applyFont="1" applyFill="1" applyBorder="1" applyAlignment="1" applyProtection="1">
      <protection hidden="1"/>
    </xf>
    <xf numFmtId="169" fontId="2" fillId="0" borderId="13" xfId="1" applyNumberFormat="1" applyFont="1" applyFill="1" applyBorder="1" applyAlignment="1" applyProtection="1">
      <protection hidden="1"/>
    </xf>
    <xf numFmtId="170" fontId="2" fillId="0" borderId="13" xfId="1" applyNumberFormat="1" applyFont="1" applyFill="1" applyBorder="1" applyAlignment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165" fontId="3" fillId="0" borderId="14" xfId="1" applyNumberFormat="1" applyFont="1" applyFill="1" applyBorder="1" applyAlignment="1" applyProtection="1">
      <protection hidden="1"/>
    </xf>
    <xf numFmtId="165" fontId="3" fillId="0" borderId="13" xfId="1" applyNumberFormat="1" applyFont="1" applyFill="1" applyBorder="1" applyAlignment="1" applyProtection="1">
      <protection hidden="1"/>
    </xf>
    <xf numFmtId="164" fontId="3" fillId="0" borderId="13" xfId="1" applyNumberFormat="1" applyFont="1" applyFill="1" applyBorder="1" applyAlignment="1" applyProtection="1">
      <protection hidden="1"/>
    </xf>
    <xf numFmtId="165" fontId="3" fillId="0" borderId="9" xfId="1" applyNumberFormat="1" applyFont="1" applyFill="1" applyBorder="1" applyAlignment="1" applyProtection="1">
      <protection hidden="1"/>
    </xf>
    <xf numFmtId="165" fontId="3" fillId="0" borderId="2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/>
      <protection hidden="1"/>
    </xf>
    <xf numFmtId="0" fontId="3" fillId="0" borderId="26" xfId="1" applyNumberFormat="1" applyFont="1" applyFill="1" applyBorder="1" applyAlignment="1" applyProtection="1">
      <alignment horizontal="center" wrapText="1"/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171" fontId="2" fillId="0" borderId="23" xfId="1" applyNumberFormat="1" applyFont="1" applyFill="1" applyBorder="1" applyAlignment="1" applyProtection="1">
      <alignment wrapText="1"/>
      <protection hidden="1"/>
    </xf>
    <xf numFmtId="171" fontId="2" fillId="0" borderId="23" xfId="1" applyNumberFormat="1" applyFont="1" applyFill="1" applyBorder="1" applyAlignment="1" applyProtection="1">
      <protection hidden="1"/>
    </xf>
    <xf numFmtId="169" fontId="2" fillId="0" borderId="23" xfId="1" applyNumberFormat="1" applyFont="1" applyFill="1" applyBorder="1" applyAlignment="1" applyProtection="1">
      <protection hidden="1"/>
    </xf>
    <xf numFmtId="168" fontId="2" fillId="0" borderId="23" xfId="1" applyNumberFormat="1" applyFont="1" applyFill="1" applyBorder="1" applyAlignment="1" applyProtection="1">
      <protection hidden="1"/>
    </xf>
    <xf numFmtId="170" fontId="2" fillId="0" borderId="23" xfId="1" applyNumberFormat="1" applyFont="1" applyFill="1" applyBorder="1" applyAlignment="1" applyProtection="1">
      <protection hidden="1"/>
    </xf>
    <xf numFmtId="168" fontId="2" fillId="0" borderId="23" xfId="1" applyNumberFormat="1" applyFont="1" applyFill="1" applyBorder="1" applyAlignment="1" applyProtection="1">
      <protection hidden="1"/>
    </xf>
    <xf numFmtId="165" fontId="2" fillId="0" borderId="23" xfId="1" applyNumberFormat="1" applyFont="1" applyFill="1" applyBorder="1" applyAlignment="1" applyProtection="1">
      <protection hidden="1"/>
    </xf>
    <xf numFmtId="10" fontId="2" fillId="0" borderId="24" xfId="1" applyNumberFormat="1" applyFont="1" applyFill="1" applyBorder="1" applyAlignment="1" applyProtection="1">
      <protection hidden="1"/>
    </xf>
    <xf numFmtId="0" fontId="3" fillId="0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99"/>
  <sheetViews>
    <sheetView showGridLines="0" tabSelected="1" workbookViewId="0">
      <selection activeCell="AD15" sqref="AD15"/>
    </sheetView>
  </sheetViews>
  <sheetFormatPr defaultColWidth="9.140625" defaultRowHeight="12.75"/>
  <cols>
    <col min="1" max="1" width="1.7109375" style="1" customWidth="1"/>
    <col min="2" max="11" width="0" style="1" hidden="1" customWidth="1"/>
    <col min="12" max="12" width="34" style="1" customWidth="1"/>
    <col min="13" max="15" width="5.7109375" style="1" customWidth="1"/>
    <col min="16" max="16" width="7.7109375" style="1" customWidth="1"/>
    <col min="17" max="18" width="5.7109375" style="1" customWidth="1"/>
    <col min="19" max="20" width="0" style="1" hidden="1" customWidth="1"/>
    <col min="21" max="22" width="11.7109375" style="1" customWidth="1"/>
    <col min="23" max="23" width="7.28515625" style="1" customWidth="1"/>
    <col min="24" max="24" width="0" style="1" hidden="1" customWidth="1"/>
    <col min="25" max="25" width="0.7109375" style="1" customWidth="1"/>
    <col min="26" max="27" width="11.7109375" style="1" hidden="1" customWidth="1"/>
    <col min="28" max="256" width="9.140625" style="1" customWidth="1"/>
    <col min="257" max="16384" width="9.140625" style="1"/>
  </cols>
  <sheetData>
    <row r="1" spans="1:27" ht="12.75" customHeight="1">
      <c r="A1" s="27"/>
      <c r="B1" s="34"/>
      <c r="C1" s="34"/>
      <c r="D1" s="34"/>
      <c r="E1" s="34"/>
      <c r="F1" s="34"/>
      <c r="G1" s="3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247</v>
      </c>
      <c r="W1" s="2"/>
      <c r="X1" s="2"/>
      <c r="Y1" s="2"/>
      <c r="Z1" s="2" t="s">
        <v>247</v>
      </c>
    </row>
    <row r="2" spans="1:27" ht="10.5" customHeight="1">
      <c r="A2" s="33"/>
      <c r="B2" s="32"/>
      <c r="C2" s="32"/>
      <c r="D2" s="32"/>
      <c r="E2" s="32"/>
      <c r="F2" s="32"/>
      <c r="G2" s="3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 t="s">
        <v>248</v>
      </c>
      <c r="W2" s="2"/>
      <c r="X2" s="2"/>
      <c r="Y2" s="2"/>
      <c r="Z2" s="2" t="s">
        <v>248</v>
      </c>
    </row>
    <row r="3" spans="1:27" ht="12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2"/>
      <c r="T3" s="2"/>
      <c r="U3" s="2" t="s">
        <v>249</v>
      </c>
      <c r="W3" s="2"/>
      <c r="X3" s="2"/>
      <c r="Y3" s="2"/>
      <c r="Z3" s="2" t="s">
        <v>249</v>
      </c>
    </row>
    <row r="4" spans="1:27" ht="12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2"/>
      <c r="Y4" s="2"/>
    </row>
    <row r="5" spans="1:27" ht="12.7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9" t="s">
        <v>250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2"/>
      <c r="Y5" s="2"/>
    </row>
    <row r="6" spans="1:27" ht="12.7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9" t="s">
        <v>251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2"/>
      <c r="Y6" s="2"/>
    </row>
    <row r="7" spans="1:27" ht="12.7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2"/>
      <c r="Y7" s="2"/>
    </row>
    <row r="8" spans="1:27" ht="12.75" customHeight="1" thickBo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"/>
      <c r="T8" s="2"/>
      <c r="U8" s="2"/>
      <c r="V8" s="40" t="s">
        <v>252</v>
      </c>
      <c r="W8" s="2"/>
      <c r="X8" s="2"/>
      <c r="Y8" s="2"/>
      <c r="Z8" s="2"/>
      <c r="AA8" s="40" t="s">
        <v>252</v>
      </c>
    </row>
    <row r="9" spans="1:27" ht="53.25" customHeight="1" thickBot="1">
      <c r="A9" s="26"/>
      <c r="B9" s="44" t="s">
        <v>240</v>
      </c>
      <c r="C9" s="45" t="s">
        <v>246</v>
      </c>
      <c r="D9" s="45" t="s">
        <v>245</v>
      </c>
      <c r="E9" s="45"/>
      <c r="F9" s="45"/>
      <c r="G9" s="45"/>
      <c r="H9" s="45" t="s">
        <v>244</v>
      </c>
      <c r="I9" s="45" t="s">
        <v>243</v>
      </c>
      <c r="J9" s="45" t="s">
        <v>242</v>
      </c>
      <c r="K9" s="59"/>
      <c r="L9" s="60" t="s">
        <v>241</v>
      </c>
      <c r="M9" s="61" t="s">
        <v>240</v>
      </c>
      <c r="N9" s="61" t="s">
        <v>239</v>
      </c>
      <c r="O9" s="61" t="s">
        <v>238</v>
      </c>
      <c r="P9" s="61" t="s">
        <v>237</v>
      </c>
      <c r="Q9" s="61" t="s">
        <v>236</v>
      </c>
      <c r="R9" s="61" t="s">
        <v>235</v>
      </c>
      <c r="S9" s="62" t="s">
        <v>234</v>
      </c>
      <c r="T9" s="62" t="s">
        <v>230</v>
      </c>
      <c r="U9" s="62" t="s">
        <v>233</v>
      </c>
      <c r="V9" s="63" t="s">
        <v>232</v>
      </c>
      <c r="W9" s="64" t="s">
        <v>231</v>
      </c>
      <c r="X9" s="28" t="s">
        <v>230</v>
      </c>
      <c r="Y9" s="27"/>
      <c r="Z9" s="28" t="s">
        <v>233</v>
      </c>
      <c r="AA9" s="29" t="s">
        <v>232</v>
      </c>
    </row>
    <row r="10" spans="1:27" ht="12.75" customHeight="1" thickBot="1">
      <c r="A10" s="26"/>
      <c r="B10" s="46"/>
      <c r="C10" s="47"/>
      <c r="D10" s="47"/>
      <c r="E10" s="47"/>
      <c r="F10" s="47"/>
      <c r="G10" s="47"/>
      <c r="H10" s="47"/>
      <c r="I10" s="47"/>
      <c r="J10" s="47"/>
      <c r="K10" s="65"/>
      <c r="L10" s="74" t="s">
        <v>229</v>
      </c>
      <c r="M10" s="62" t="s">
        <v>228</v>
      </c>
      <c r="N10" s="62" t="s">
        <v>227</v>
      </c>
      <c r="O10" s="62" t="s">
        <v>226</v>
      </c>
      <c r="P10" s="62" t="s">
        <v>225</v>
      </c>
      <c r="Q10" s="62" t="s">
        <v>224</v>
      </c>
      <c r="R10" s="62" t="s">
        <v>223</v>
      </c>
      <c r="S10" s="62" t="s">
        <v>222</v>
      </c>
      <c r="T10" s="62" t="s">
        <v>221</v>
      </c>
      <c r="U10" s="62" t="s">
        <v>220</v>
      </c>
      <c r="V10" s="61" t="s">
        <v>219</v>
      </c>
      <c r="W10" s="75" t="s">
        <v>218</v>
      </c>
      <c r="X10" s="23" t="s">
        <v>217</v>
      </c>
      <c r="Y10" s="22"/>
      <c r="Z10" s="24" t="s">
        <v>220</v>
      </c>
      <c r="AA10" s="25" t="s">
        <v>219</v>
      </c>
    </row>
    <row r="11" spans="1:27" ht="12" customHeight="1">
      <c r="A11" s="10"/>
      <c r="B11" s="36" t="s">
        <v>216</v>
      </c>
      <c r="C11" s="48"/>
      <c r="D11" s="48"/>
      <c r="E11" s="48"/>
      <c r="F11" s="48"/>
      <c r="G11" s="48"/>
      <c r="H11" s="48"/>
      <c r="I11" s="48"/>
      <c r="J11" s="48"/>
      <c r="K11" s="48"/>
      <c r="L11" s="66"/>
      <c r="M11" s="67">
        <v>34</v>
      </c>
      <c r="N11" s="68">
        <v>0</v>
      </c>
      <c r="O11" s="68">
        <v>0</v>
      </c>
      <c r="P11" s="69">
        <v>0</v>
      </c>
      <c r="Q11" s="70">
        <v>0</v>
      </c>
      <c r="R11" s="68">
        <v>0</v>
      </c>
      <c r="S11" s="71"/>
      <c r="T11" s="71"/>
      <c r="U11" s="72">
        <f>Z11/1000</f>
        <v>102101.375</v>
      </c>
      <c r="V11" s="72">
        <f>AA11/1000</f>
        <v>97051.520380000016</v>
      </c>
      <c r="W11" s="73">
        <v>0.95054077753605193</v>
      </c>
      <c r="X11" s="20"/>
      <c r="Y11" s="11"/>
      <c r="Z11" s="21">
        <v>102101375</v>
      </c>
      <c r="AA11" s="21">
        <v>97051520.38000001</v>
      </c>
    </row>
    <row r="12" spans="1:27" ht="12" customHeight="1">
      <c r="A12" s="10"/>
      <c r="B12" s="36" t="s">
        <v>36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>
        <v>34</v>
      </c>
      <c r="N12" s="50">
        <v>10</v>
      </c>
      <c r="O12" s="50">
        <v>0</v>
      </c>
      <c r="P12" s="19">
        <v>0</v>
      </c>
      <c r="Q12" s="51">
        <v>0</v>
      </c>
      <c r="R12" s="50">
        <v>0</v>
      </c>
      <c r="S12" s="37"/>
      <c r="T12" s="37"/>
      <c r="U12" s="52">
        <f t="shared" ref="U12:U75" si="0">Z12/1000</f>
        <v>102101.375</v>
      </c>
      <c r="V12" s="52">
        <f t="shared" ref="V12:V75" si="1">AA12/1000</f>
        <v>97051.520380000016</v>
      </c>
      <c r="W12" s="17">
        <v>0.95054077753605193</v>
      </c>
      <c r="X12" s="16"/>
      <c r="Y12" s="11"/>
      <c r="Z12" s="18">
        <v>102101375</v>
      </c>
      <c r="AA12" s="18">
        <v>97051520.38000001</v>
      </c>
    </row>
    <row r="13" spans="1:27" ht="12" customHeight="1">
      <c r="A13" s="10"/>
      <c r="B13" s="36" t="s">
        <v>35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>
        <v>34</v>
      </c>
      <c r="N13" s="50">
        <v>10</v>
      </c>
      <c r="O13" s="50">
        <v>3</v>
      </c>
      <c r="P13" s="19">
        <v>0</v>
      </c>
      <c r="Q13" s="51">
        <v>0</v>
      </c>
      <c r="R13" s="50">
        <v>0</v>
      </c>
      <c r="S13" s="37"/>
      <c r="T13" s="37"/>
      <c r="U13" s="52">
        <f t="shared" si="0"/>
        <v>98178.922999999995</v>
      </c>
      <c r="V13" s="52">
        <f t="shared" si="1"/>
        <v>93153.386960000003</v>
      </c>
      <c r="W13" s="17">
        <v>0.94881247536194713</v>
      </c>
      <c r="X13" s="16"/>
      <c r="Y13" s="11"/>
      <c r="Z13" s="18">
        <v>98178923</v>
      </c>
      <c r="AA13" s="18">
        <v>93153386.960000008</v>
      </c>
    </row>
    <row r="14" spans="1:27" ht="12" customHeight="1">
      <c r="A14" s="10"/>
      <c r="B14" s="36" t="s">
        <v>27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>
        <v>34</v>
      </c>
      <c r="N14" s="50">
        <v>10</v>
      </c>
      <c r="O14" s="50">
        <v>3</v>
      </c>
      <c r="P14" s="19">
        <v>5050000</v>
      </c>
      <c r="Q14" s="51">
        <v>0</v>
      </c>
      <c r="R14" s="50">
        <v>0</v>
      </c>
      <c r="S14" s="37"/>
      <c r="T14" s="37"/>
      <c r="U14" s="52">
        <f t="shared" si="0"/>
        <v>57973.3</v>
      </c>
      <c r="V14" s="52">
        <f t="shared" si="1"/>
        <v>57973.160819999997</v>
      </c>
      <c r="W14" s="17">
        <v>0.99999759923965004</v>
      </c>
      <c r="X14" s="16"/>
      <c r="Y14" s="11"/>
      <c r="Z14" s="18">
        <v>57973300</v>
      </c>
      <c r="AA14" s="18">
        <v>57973160.82</v>
      </c>
    </row>
    <row r="15" spans="1:27" ht="21.75" customHeight="1">
      <c r="A15" s="10"/>
      <c r="B15" s="36" t="s">
        <v>215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>
        <v>34</v>
      </c>
      <c r="N15" s="50">
        <v>10</v>
      </c>
      <c r="O15" s="50">
        <v>3</v>
      </c>
      <c r="P15" s="19">
        <v>5052200</v>
      </c>
      <c r="Q15" s="51">
        <v>0</v>
      </c>
      <c r="R15" s="50">
        <v>0</v>
      </c>
      <c r="S15" s="37"/>
      <c r="T15" s="37"/>
      <c r="U15" s="52">
        <f t="shared" si="0"/>
        <v>306.8</v>
      </c>
      <c r="V15" s="52">
        <f t="shared" si="1"/>
        <v>306.79846000000003</v>
      </c>
      <c r="W15" s="17">
        <v>0.99999498044328561</v>
      </c>
      <c r="X15" s="16"/>
      <c r="Y15" s="11"/>
      <c r="Z15" s="18">
        <v>306800</v>
      </c>
      <c r="AA15" s="18">
        <v>306798.46000000002</v>
      </c>
    </row>
    <row r="16" spans="1:27" ht="32.25" customHeight="1">
      <c r="A16" s="10"/>
      <c r="B16" s="36" t="s">
        <v>214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>
        <v>34</v>
      </c>
      <c r="N16" s="50">
        <v>10</v>
      </c>
      <c r="O16" s="50">
        <v>3</v>
      </c>
      <c r="P16" s="19" t="s">
        <v>213</v>
      </c>
      <c r="Q16" s="51">
        <v>0</v>
      </c>
      <c r="R16" s="50">
        <v>0</v>
      </c>
      <c r="S16" s="37"/>
      <c r="T16" s="37"/>
      <c r="U16" s="52">
        <f t="shared" si="0"/>
        <v>306.8</v>
      </c>
      <c r="V16" s="52">
        <f t="shared" si="1"/>
        <v>306.79846000000003</v>
      </c>
      <c r="W16" s="17">
        <v>0.99999498044328561</v>
      </c>
      <c r="X16" s="16"/>
      <c r="Y16" s="11"/>
      <c r="Z16" s="18">
        <v>306800</v>
      </c>
      <c r="AA16" s="18">
        <v>306798.46000000002</v>
      </c>
    </row>
    <row r="17" spans="1:27" ht="32.25" customHeight="1">
      <c r="A17" s="10"/>
      <c r="B17" s="36" t="s">
        <v>152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>
        <v>34</v>
      </c>
      <c r="N17" s="50">
        <v>10</v>
      </c>
      <c r="O17" s="50">
        <v>3</v>
      </c>
      <c r="P17" s="19" t="s">
        <v>213</v>
      </c>
      <c r="Q17" s="51" t="s">
        <v>150</v>
      </c>
      <c r="R17" s="50">
        <v>0</v>
      </c>
      <c r="S17" s="37"/>
      <c r="T17" s="37"/>
      <c r="U17" s="52">
        <f t="shared" si="0"/>
        <v>306.8</v>
      </c>
      <c r="V17" s="52">
        <f t="shared" si="1"/>
        <v>306.79846000000003</v>
      </c>
      <c r="W17" s="17">
        <v>0.99999498044328561</v>
      </c>
      <c r="X17" s="16"/>
      <c r="Y17" s="11"/>
      <c r="Z17" s="18">
        <v>306800</v>
      </c>
      <c r="AA17" s="18">
        <v>306798.46000000002</v>
      </c>
    </row>
    <row r="18" spans="1:27" ht="12" customHeight="1">
      <c r="A18" s="10"/>
      <c r="B18" s="36" t="s">
        <v>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>
        <v>34</v>
      </c>
      <c r="N18" s="50">
        <v>10</v>
      </c>
      <c r="O18" s="50">
        <v>3</v>
      </c>
      <c r="P18" s="19" t="s">
        <v>213</v>
      </c>
      <c r="Q18" s="51" t="s">
        <v>150</v>
      </c>
      <c r="R18" s="50">
        <v>200</v>
      </c>
      <c r="S18" s="37"/>
      <c r="T18" s="37"/>
      <c r="U18" s="52">
        <f t="shared" si="0"/>
        <v>306.8</v>
      </c>
      <c r="V18" s="52">
        <f t="shared" si="1"/>
        <v>306.79846000000003</v>
      </c>
      <c r="W18" s="17">
        <v>0.99999498044328561</v>
      </c>
      <c r="X18" s="16"/>
      <c r="Y18" s="11"/>
      <c r="Z18" s="18">
        <v>306800</v>
      </c>
      <c r="AA18" s="18">
        <v>306798.46000000002</v>
      </c>
    </row>
    <row r="19" spans="1:27" ht="12" customHeight="1">
      <c r="A19" s="10"/>
      <c r="B19" s="36" t="s">
        <v>32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>
        <v>34</v>
      </c>
      <c r="N19" s="50">
        <v>10</v>
      </c>
      <c r="O19" s="50">
        <v>3</v>
      </c>
      <c r="P19" s="19" t="s">
        <v>213</v>
      </c>
      <c r="Q19" s="51" t="s">
        <v>150</v>
      </c>
      <c r="R19" s="50">
        <v>260</v>
      </c>
      <c r="S19" s="37"/>
      <c r="T19" s="37"/>
      <c r="U19" s="52">
        <f t="shared" si="0"/>
        <v>306.8</v>
      </c>
      <c r="V19" s="52">
        <f t="shared" si="1"/>
        <v>306.79846000000003</v>
      </c>
      <c r="W19" s="17">
        <v>0.99999498044328561</v>
      </c>
      <c r="X19" s="16"/>
      <c r="Y19" s="11"/>
      <c r="Z19" s="18">
        <v>306800</v>
      </c>
      <c r="AA19" s="18">
        <v>306798.46000000002</v>
      </c>
    </row>
    <row r="20" spans="1:27" ht="12" customHeight="1">
      <c r="A20" s="10"/>
      <c r="B20" s="36" t="s">
        <v>31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>
        <v>34</v>
      </c>
      <c r="N20" s="50">
        <v>10</v>
      </c>
      <c r="O20" s="50">
        <v>3</v>
      </c>
      <c r="P20" s="19" t="s">
        <v>213</v>
      </c>
      <c r="Q20" s="51" t="s">
        <v>150</v>
      </c>
      <c r="R20" s="50">
        <v>262</v>
      </c>
      <c r="S20" s="37"/>
      <c r="T20" s="37"/>
      <c r="U20" s="52">
        <f t="shared" si="0"/>
        <v>306.8</v>
      </c>
      <c r="V20" s="52">
        <f t="shared" si="1"/>
        <v>306.79846000000003</v>
      </c>
      <c r="W20" s="17">
        <v>0.99999498044328561</v>
      </c>
      <c r="X20" s="16"/>
      <c r="Y20" s="11"/>
      <c r="Z20" s="18">
        <v>306800</v>
      </c>
      <c r="AA20" s="18">
        <v>306798.46000000002</v>
      </c>
    </row>
    <row r="21" spans="1:27" ht="32.25" customHeight="1">
      <c r="A21" s="10"/>
      <c r="B21" s="36" t="s">
        <v>212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>
        <v>34</v>
      </c>
      <c r="N21" s="50">
        <v>10</v>
      </c>
      <c r="O21" s="50">
        <v>3</v>
      </c>
      <c r="P21" s="19">
        <v>5054800</v>
      </c>
      <c r="Q21" s="51">
        <v>0</v>
      </c>
      <c r="R21" s="50">
        <v>0</v>
      </c>
      <c r="S21" s="37"/>
      <c r="T21" s="37"/>
      <c r="U21" s="52">
        <f t="shared" si="0"/>
        <v>45917</v>
      </c>
      <c r="V21" s="52">
        <f t="shared" si="1"/>
        <v>45917</v>
      </c>
      <c r="W21" s="17">
        <v>1</v>
      </c>
      <c r="X21" s="16"/>
      <c r="Y21" s="11"/>
      <c r="Z21" s="18">
        <v>45917000</v>
      </c>
      <c r="AA21" s="18">
        <v>45917000</v>
      </c>
    </row>
    <row r="22" spans="1:27" ht="32.25" customHeight="1">
      <c r="A22" s="10"/>
      <c r="B22" s="36" t="s">
        <v>211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>
        <v>34</v>
      </c>
      <c r="N22" s="50">
        <v>10</v>
      </c>
      <c r="O22" s="50">
        <v>3</v>
      </c>
      <c r="P22" s="19" t="s">
        <v>209</v>
      </c>
      <c r="Q22" s="51" t="s">
        <v>210</v>
      </c>
      <c r="R22" s="50">
        <v>0</v>
      </c>
      <c r="S22" s="37"/>
      <c r="T22" s="37"/>
      <c r="U22" s="52">
        <f t="shared" si="0"/>
        <v>45296.1</v>
      </c>
      <c r="V22" s="52">
        <f t="shared" si="1"/>
        <v>45296.1</v>
      </c>
      <c r="W22" s="17">
        <v>1</v>
      </c>
      <c r="X22" s="16"/>
      <c r="Y22" s="11"/>
      <c r="Z22" s="18">
        <v>45296100</v>
      </c>
      <c r="AA22" s="18">
        <v>45296100</v>
      </c>
    </row>
    <row r="23" spans="1:27" ht="12" customHeight="1">
      <c r="A23" s="10"/>
      <c r="B23" s="36" t="s">
        <v>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>
        <v>34</v>
      </c>
      <c r="N23" s="50">
        <v>10</v>
      </c>
      <c r="O23" s="50">
        <v>3</v>
      </c>
      <c r="P23" s="19" t="s">
        <v>209</v>
      </c>
      <c r="Q23" s="51" t="s">
        <v>210</v>
      </c>
      <c r="R23" s="50">
        <v>200</v>
      </c>
      <c r="S23" s="37"/>
      <c r="T23" s="37"/>
      <c r="U23" s="52">
        <f t="shared" si="0"/>
        <v>45296.1</v>
      </c>
      <c r="V23" s="52">
        <f t="shared" si="1"/>
        <v>45296.1</v>
      </c>
      <c r="W23" s="17">
        <v>1</v>
      </c>
      <c r="X23" s="16"/>
      <c r="Y23" s="11"/>
      <c r="Z23" s="18">
        <v>45296100</v>
      </c>
      <c r="AA23" s="18">
        <v>45296100</v>
      </c>
    </row>
    <row r="24" spans="1:27" ht="12" customHeight="1">
      <c r="A24" s="10"/>
      <c r="B24" s="36" t="s">
        <v>32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>
        <v>34</v>
      </c>
      <c r="N24" s="50">
        <v>10</v>
      </c>
      <c r="O24" s="50">
        <v>3</v>
      </c>
      <c r="P24" s="19" t="s">
        <v>209</v>
      </c>
      <c r="Q24" s="51" t="s">
        <v>210</v>
      </c>
      <c r="R24" s="50">
        <v>260</v>
      </c>
      <c r="S24" s="37"/>
      <c r="T24" s="37"/>
      <c r="U24" s="52">
        <f t="shared" si="0"/>
        <v>45296.1</v>
      </c>
      <c r="V24" s="52">
        <f t="shared" si="1"/>
        <v>45296.1</v>
      </c>
      <c r="W24" s="17">
        <v>1</v>
      </c>
      <c r="X24" s="16"/>
      <c r="Y24" s="11"/>
      <c r="Z24" s="18">
        <v>45296100</v>
      </c>
      <c r="AA24" s="18">
        <v>45296100</v>
      </c>
    </row>
    <row r="25" spans="1:27" ht="12" customHeight="1">
      <c r="A25" s="10"/>
      <c r="B25" s="36" t="s">
        <v>31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>
        <v>34</v>
      </c>
      <c r="N25" s="50">
        <v>10</v>
      </c>
      <c r="O25" s="50">
        <v>3</v>
      </c>
      <c r="P25" s="19" t="s">
        <v>209</v>
      </c>
      <c r="Q25" s="51" t="s">
        <v>210</v>
      </c>
      <c r="R25" s="50">
        <v>262</v>
      </c>
      <c r="S25" s="37"/>
      <c r="T25" s="37"/>
      <c r="U25" s="52">
        <f t="shared" si="0"/>
        <v>45296.1</v>
      </c>
      <c r="V25" s="52">
        <f t="shared" si="1"/>
        <v>45296.1</v>
      </c>
      <c r="W25" s="17">
        <v>1</v>
      </c>
      <c r="X25" s="16"/>
      <c r="Y25" s="11"/>
      <c r="Z25" s="18">
        <v>45296100</v>
      </c>
      <c r="AA25" s="18">
        <v>45296100</v>
      </c>
    </row>
    <row r="26" spans="1:27" ht="12" customHeight="1">
      <c r="A26" s="10"/>
      <c r="B26" s="36" t="s">
        <v>161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>
        <v>34</v>
      </c>
      <c r="N26" s="50">
        <v>10</v>
      </c>
      <c r="O26" s="50">
        <v>3</v>
      </c>
      <c r="P26" s="19" t="s">
        <v>209</v>
      </c>
      <c r="Q26" s="51" t="s">
        <v>159</v>
      </c>
      <c r="R26" s="50">
        <v>0</v>
      </c>
      <c r="S26" s="37"/>
      <c r="T26" s="37"/>
      <c r="U26" s="52">
        <f t="shared" si="0"/>
        <v>620.9</v>
      </c>
      <c r="V26" s="52">
        <f t="shared" si="1"/>
        <v>620.9</v>
      </c>
      <c r="W26" s="17">
        <v>1</v>
      </c>
      <c r="X26" s="16"/>
      <c r="Y26" s="11"/>
      <c r="Z26" s="18">
        <v>620900</v>
      </c>
      <c r="AA26" s="18">
        <v>620900</v>
      </c>
    </row>
    <row r="27" spans="1:27" ht="12" customHeight="1">
      <c r="A27" s="10"/>
      <c r="B27" s="36" t="s">
        <v>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>
        <v>34</v>
      </c>
      <c r="N27" s="50">
        <v>10</v>
      </c>
      <c r="O27" s="50">
        <v>3</v>
      </c>
      <c r="P27" s="19" t="s">
        <v>209</v>
      </c>
      <c r="Q27" s="51" t="s">
        <v>159</v>
      </c>
      <c r="R27" s="50">
        <v>200</v>
      </c>
      <c r="S27" s="37"/>
      <c r="T27" s="37"/>
      <c r="U27" s="52">
        <f t="shared" si="0"/>
        <v>620.9</v>
      </c>
      <c r="V27" s="52">
        <f t="shared" si="1"/>
        <v>620.9</v>
      </c>
      <c r="W27" s="17">
        <v>1</v>
      </c>
      <c r="X27" s="16"/>
      <c r="Y27" s="11"/>
      <c r="Z27" s="18">
        <v>620900</v>
      </c>
      <c r="AA27" s="18">
        <v>620900</v>
      </c>
    </row>
    <row r="28" spans="1:27" ht="12" customHeight="1">
      <c r="A28" s="10"/>
      <c r="B28" s="36" t="s">
        <v>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>
        <v>34</v>
      </c>
      <c r="N28" s="50">
        <v>10</v>
      </c>
      <c r="O28" s="50">
        <v>3</v>
      </c>
      <c r="P28" s="19" t="s">
        <v>209</v>
      </c>
      <c r="Q28" s="51" t="s">
        <v>159</v>
      </c>
      <c r="R28" s="50">
        <v>220</v>
      </c>
      <c r="S28" s="37"/>
      <c r="T28" s="37"/>
      <c r="U28" s="52">
        <f t="shared" si="0"/>
        <v>620.9</v>
      </c>
      <c r="V28" s="52">
        <f t="shared" si="1"/>
        <v>620.9</v>
      </c>
      <c r="W28" s="17">
        <v>1</v>
      </c>
      <c r="X28" s="16"/>
      <c r="Y28" s="11"/>
      <c r="Z28" s="18">
        <v>620900</v>
      </c>
      <c r="AA28" s="18">
        <v>620900</v>
      </c>
    </row>
    <row r="29" spans="1:27" ht="12" customHeight="1">
      <c r="A29" s="10"/>
      <c r="B29" s="36" t="s">
        <v>6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>
        <v>34</v>
      </c>
      <c r="N29" s="50">
        <v>10</v>
      </c>
      <c r="O29" s="50">
        <v>3</v>
      </c>
      <c r="P29" s="19" t="s">
        <v>209</v>
      </c>
      <c r="Q29" s="51" t="s">
        <v>159</v>
      </c>
      <c r="R29" s="50">
        <v>226</v>
      </c>
      <c r="S29" s="37"/>
      <c r="T29" s="37"/>
      <c r="U29" s="52">
        <f t="shared" si="0"/>
        <v>620.9</v>
      </c>
      <c r="V29" s="52">
        <f t="shared" si="1"/>
        <v>620.9</v>
      </c>
      <c r="W29" s="17">
        <v>1</v>
      </c>
      <c r="X29" s="16"/>
      <c r="Y29" s="11"/>
      <c r="Z29" s="18">
        <v>620900</v>
      </c>
      <c r="AA29" s="18">
        <v>620900</v>
      </c>
    </row>
    <row r="30" spans="1:27" ht="21.75" customHeight="1">
      <c r="A30" s="10"/>
      <c r="B30" s="36" t="s">
        <v>208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>
        <v>34</v>
      </c>
      <c r="N30" s="50">
        <v>10</v>
      </c>
      <c r="O30" s="50">
        <v>3</v>
      </c>
      <c r="P30" s="19">
        <v>5055500</v>
      </c>
      <c r="Q30" s="51">
        <v>0</v>
      </c>
      <c r="R30" s="50">
        <v>0</v>
      </c>
      <c r="S30" s="37"/>
      <c r="T30" s="37"/>
      <c r="U30" s="52">
        <f t="shared" si="0"/>
        <v>11749.5</v>
      </c>
      <c r="V30" s="52">
        <f t="shared" si="1"/>
        <v>11749.362359999999</v>
      </c>
      <c r="W30" s="17">
        <v>0.99998828545895568</v>
      </c>
      <c r="X30" s="16"/>
      <c r="Y30" s="11"/>
      <c r="Z30" s="18">
        <v>11749500</v>
      </c>
      <c r="AA30" s="18">
        <v>11749362.359999999</v>
      </c>
    </row>
    <row r="31" spans="1:27" ht="12" customHeight="1">
      <c r="A31" s="10"/>
      <c r="B31" s="36" t="s">
        <v>207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>
        <v>34</v>
      </c>
      <c r="N31" s="50">
        <v>10</v>
      </c>
      <c r="O31" s="50">
        <v>3</v>
      </c>
      <c r="P31" s="19" t="s">
        <v>206</v>
      </c>
      <c r="Q31" s="51">
        <v>0</v>
      </c>
      <c r="R31" s="50">
        <v>0</v>
      </c>
      <c r="S31" s="37"/>
      <c r="T31" s="37"/>
      <c r="U31" s="52">
        <f t="shared" si="0"/>
        <v>8353.9</v>
      </c>
      <c r="V31" s="52">
        <f t="shared" si="1"/>
        <v>8353.8739999999998</v>
      </c>
      <c r="W31" s="17">
        <v>0.99999688768120276</v>
      </c>
      <c r="X31" s="16"/>
      <c r="Y31" s="11"/>
      <c r="Z31" s="18">
        <v>8353900</v>
      </c>
      <c r="AA31" s="18">
        <v>8353874</v>
      </c>
    </row>
    <row r="32" spans="1:27" ht="32.25" customHeight="1">
      <c r="A32" s="10"/>
      <c r="B32" s="36" t="s">
        <v>152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>
        <v>34</v>
      </c>
      <c r="N32" s="50">
        <v>10</v>
      </c>
      <c r="O32" s="50">
        <v>3</v>
      </c>
      <c r="P32" s="19" t="s">
        <v>206</v>
      </c>
      <c r="Q32" s="51" t="s">
        <v>150</v>
      </c>
      <c r="R32" s="50">
        <v>0</v>
      </c>
      <c r="S32" s="37"/>
      <c r="T32" s="37"/>
      <c r="U32" s="52">
        <f t="shared" si="0"/>
        <v>8329.8700000000008</v>
      </c>
      <c r="V32" s="52">
        <f t="shared" si="1"/>
        <v>8329.8439999999991</v>
      </c>
      <c r="W32" s="17">
        <v>0.99999687870278886</v>
      </c>
      <c r="X32" s="16"/>
      <c r="Y32" s="11"/>
      <c r="Z32" s="18">
        <v>8329870</v>
      </c>
      <c r="AA32" s="18">
        <v>8329844</v>
      </c>
    </row>
    <row r="33" spans="1:27" ht="12" customHeight="1">
      <c r="A33" s="10"/>
      <c r="B33" s="36" t="s">
        <v>8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>
        <v>34</v>
      </c>
      <c r="N33" s="50">
        <v>10</v>
      </c>
      <c r="O33" s="50">
        <v>3</v>
      </c>
      <c r="P33" s="19" t="s">
        <v>206</v>
      </c>
      <c r="Q33" s="51" t="s">
        <v>150</v>
      </c>
      <c r="R33" s="50">
        <v>200</v>
      </c>
      <c r="S33" s="37"/>
      <c r="T33" s="37"/>
      <c r="U33" s="52">
        <f t="shared" si="0"/>
        <v>8329.8700000000008</v>
      </c>
      <c r="V33" s="52">
        <f t="shared" si="1"/>
        <v>8329.8439999999991</v>
      </c>
      <c r="W33" s="17">
        <v>0.99999687870278886</v>
      </c>
      <c r="X33" s="16"/>
      <c r="Y33" s="11"/>
      <c r="Z33" s="18">
        <v>8329870</v>
      </c>
      <c r="AA33" s="18">
        <v>8329844</v>
      </c>
    </row>
    <row r="34" spans="1:27" ht="12" customHeight="1">
      <c r="A34" s="10"/>
      <c r="B34" s="36" t="s">
        <v>32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>
        <v>34</v>
      </c>
      <c r="N34" s="50">
        <v>10</v>
      </c>
      <c r="O34" s="50">
        <v>3</v>
      </c>
      <c r="P34" s="19" t="s">
        <v>206</v>
      </c>
      <c r="Q34" s="51" t="s">
        <v>150</v>
      </c>
      <c r="R34" s="50">
        <v>260</v>
      </c>
      <c r="S34" s="37"/>
      <c r="T34" s="37"/>
      <c r="U34" s="52">
        <f t="shared" si="0"/>
        <v>8329.8700000000008</v>
      </c>
      <c r="V34" s="52">
        <f t="shared" si="1"/>
        <v>8329.8439999999991</v>
      </c>
      <c r="W34" s="17">
        <v>0.99999687870278886</v>
      </c>
      <c r="X34" s="16"/>
      <c r="Y34" s="11"/>
      <c r="Z34" s="18">
        <v>8329870</v>
      </c>
      <c r="AA34" s="18">
        <v>8329844</v>
      </c>
    </row>
    <row r="35" spans="1:27" ht="12" customHeight="1">
      <c r="A35" s="10"/>
      <c r="B35" s="36" t="s">
        <v>31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>
        <v>34</v>
      </c>
      <c r="N35" s="50">
        <v>10</v>
      </c>
      <c r="O35" s="50">
        <v>3</v>
      </c>
      <c r="P35" s="19" t="s">
        <v>206</v>
      </c>
      <c r="Q35" s="51" t="s">
        <v>150</v>
      </c>
      <c r="R35" s="50">
        <v>262</v>
      </c>
      <c r="S35" s="37"/>
      <c r="T35" s="37"/>
      <c r="U35" s="52">
        <f t="shared" si="0"/>
        <v>8329.8700000000008</v>
      </c>
      <c r="V35" s="52">
        <f t="shared" si="1"/>
        <v>8329.8439999999991</v>
      </c>
      <c r="W35" s="17">
        <v>0.99999687870278886</v>
      </c>
      <c r="X35" s="16"/>
      <c r="Y35" s="11"/>
      <c r="Z35" s="18">
        <v>8329870</v>
      </c>
      <c r="AA35" s="18">
        <v>8329844</v>
      </c>
    </row>
    <row r="36" spans="1:27" ht="12" customHeight="1">
      <c r="A36" s="10"/>
      <c r="B36" s="36" t="s">
        <v>161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>
        <v>34</v>
      </c>
      <c r="N36" s="50">
        <v>10</v>
      </c>
      <c r="O36" s="50">
        <v>3</v>
      </c>
      <c r="P36" s="19" t="s">
        <v>206</v>
      </c>
      <c r="Q36" s="51" t="s">
        <v>159</v>
      </c>
      <c r="R36" s="50">
        <v>0</v>
      </c>
      <c r="S36" s="37"/>
      <c r="T36" s="37"/>
      <c r="U36" s="52">
        <f t="shared" si="0"/>
        <v>24.03</v>
      </c>
      <c r="V36" s="52">
        <f t="shared" si="1"/>
        <v>24.03</v>
      </c>
      <c r="W36" s="17">
        <v>1</v>
      </c>
      <c r="X36" s="16"/>
      <c r="Y36" s="11"/>
      <c r="Z36" s="18">
        <v>24030</v>
      </c>
      <c r="AA36" s="18">
        <v>24030</v>
      </c>
    </row>
    <row r="37" spans="1:27" ht="12" customHeight="1">
      <c r="A37" s="10"/>
      <c r="B37" s="36" t="s">
        <v>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>
        <v>34</v>
      </c>
      <c r="N37" s="50">
        <v>10</v>
      </c>
      <c r="O37" s="50">
        <v>3</v>
      </c>
      <c r="P37" s="19" t="s">
        <v>206</v>
      </c>
      <c r="Q37" s="51" t="s">
        <v>159</v>
      </c>
      <c r="R37" s="50">
        <v>200</v>
      </c>
      <c r="S37" s="37"/>
      <c r="T37" s="37"/>
      <c r="U37" s="52">
        <f t="shared" si="0"/>
        <v>24.03</v>
      </c>
      <c r="V37" s="52">
        <f t="shared" si="1"/>
        <v>24.03</v>
      </c>
      <c r="W37" s="17">
        <v>1</v>
      </c>
      <c r="X37" s="16"/>
      <c r="Y37" s="11"/>
      <c r="Z37" s="18">
        <v>24030</v>
      </c>
      <c r="AA37" s="18">
        <v>24030</v>
      </c>
    </row>
    <row r="38" spans="1:27" ht="12" customHeight="1">
      <c r="A38" s="10"/>
      <c r="B38" s="36" t="s">
        <v>7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>
        <v>34</v>
      </c>
      <c r="N38" s="50">
        <v>10</v>
      </c>
      <c r="O38" s="50">
        <v>3</v>
      </c>
      <c r="P38" s="19" t="s">
        <v>206</v>
      </c>
      <c r="Q38" s="51" t="s">
        <v>159</v>
      </c>
      <c r="R38" s="50">
        <v>220</v>
      </c>
      <c r="S38" s="37"/>
      <c r="T38" s="37"/>
      <c r="U38" s="52">
        <f t="shared" si="0"/>
        <v>24.03</v>
      </c>
      <c r="V38" s="52">
        <f t="shared" si="1"/>
        <v>24.03</v>
      </c>
      <c r="W38" s="17">
        <v>1</v>
      </c>
      <c r="X38" s="16"/>
      <c r="Y38" s="11"/>
      <c r="Z38" s="18">
        <v>24030</v>
      </c>
      <c r="AA38" s="18">
        <v>24030</v>
      </c>
    </row>
    <row r="39" spans="1:27" ht="12" customHeight="1">
      <c r="A39" s="10"/>
      <c r="B39" s="36" t="s">
        <v>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>
        <v>34</v>
      </c>
      <c r="N39" s="50">
        <v>10</v>
      </c>
      <c r="O39" s="50">
        <v>3</v>
      </c>
      <c r="P39" s="19" t="s">
        <v>206</v>
      </c>
      <c r="Q39" s="51" t="s">
        <v>159</v>
      </c>
      <c r="R39" s="50">
        <v>226</v>
      </c>
      <c r="S39" s="37"/>
      <c r="T39" s="37"/>
      <c r="U39" s="52">
        <f t="shared" si="0"/>
        <v>24.03</v>
      </c>
      <c r="V39" s="52">
        <f t="shared" si="1"/>
        <v>24.03</v>
      </c>
      <c r="W39" s="17">
        <v>1</v>
      </c>
      <c r="X39" s="16"/>
      <c r="Y39" s="11"/>
      <c r="Z39" s="18">
        <v>24030</v>
      </c>
      <c r="AA39" s="18">
        <v>24030</v>
      </c>
    </row>
    <row r="40" spans="1:27" ht="12" customHeight="1">
      <c r="A40" s="10"/>
      <c r="B40" s="36" t="s">
        <v>205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>
        <v>34</v>
      </c>
      <c r="N40" s="50">
        <v>10</v>
      </c>
      <c r="O40" s="50">
        <v>3</v>
      </c>
      <c r="P40" s="19" t="s">
        <v>204</v>
      </c>
      <c r="Q40" s="51">
        <v>0</v>
      </c>
      <c r="R40" s="50">
        <v>0</v>
      </c>
      <c r="S40" s="37"/>
      <c r="T40" s="37"/>
      <c r="U40" s="52">
        <f t="shared" si="0"/>
        <v>3385.6</v>
      </c>
      <c r="V40" s="52">
        <f t="shared" si="1"/>
        <v>3385.57636</v>
      </c>
      <c r="W40" s="17">
        <v>0.99999301748582226</v>
      </c>
      <c r="X40" s="16"/>
      <c r="Y40" s="11"/>
      <c r="Z40" s="18">
        <v>3385600</v>
      </c>
      <c r="AA40" s="18">
        <v>3385576.36</v>
      </c>
    </row>
    <row r="41" spans="1:27" ht="32.25" customHeight="1">
      <c r="A41" s="10"/>
      <c r="B41" s="36" t="s">
        <v>152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>
        <v>34</v>
      </c>
      <c r="N41" s="50">
        <v>10</v>
      </c>
      <c r="O41" s="50">
        <v>3</v>
      </c>
      <c r="P41" s="19" t="s">
        <v>204</v>
      </c>
      <c r="Q41" s="51" t="s">
        <v>150</v>
      </c>
      <c r="R41" s="50">
        <v>0</v>
      </c>
      <c r="S41" s="37"/>
      <c r="T41" s="37"/>
      <c r="U41" s="52">
        <f t="shared" si="0"/>
        <v>3340.3690000000001</v>
      </c>
      <c r="V41" s="52">
        <f t="shared" si="1"/>
        <v>3340.3453599999998</v>
      </c>
      <c r="W41" s="17">
        <v>0.99999292293755571</v>
      </c>
      <c r="X41" s="16"/>
      <c r="Y41" s="11"/>
      <c r="Z41" s="18">
        <v>3340369</v>
      </c>
      <c r="AA41" s="18">
        <v>3340345.36</v>
      </c>
    </row>
    <row r="42" spans="1:27" ht="12" customHeight="1">
      <c r="A42" s="10"/>
      <c r="B42" s="36" t="s">
        <v>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>
        <v>34</v>
      </c>
      <c r="N42" s="50">
        <v>10</v>
      </c>
      <c r="O42" s="50">
        <v>3</v>
      </c>
      <c r="P42" s="19" t="s">
        <v>204</v>
      </c>
      <c r="Q42" s="51" t="s">
        <v>150</v>
      </c>
      <c r="R42" s="50">
        <v>200</v>
      </c>
      <c r="S42" s="37"/>
      <c r="T42" s="37"/>
      <c r="U42" s="52">
        <f t="shared" si="0"/>
        <v>3340.3690000000001</v>
      </c>
      <c r="V42" s="52">
        <f t="shared" si="1"/>
        <v>3340.3453599999998</v>
      </c>
      <c r="W42" s="17">
        <v>0.99999292293755571</v>
      </c>
      <c r="X42" s="16"/>
      <c r="Y42" s="11"/>
      <c r="Z42" s="18">
        <v>3340369</v>
      </c>
      <c r="AA42" s="18">
        <v>3340345.36</v>
      </c>
    </row>
    <row r="43" spans="1:27" ht="12" customHeight="1">
      <c r="A43" s="10"/>
      <c r="B43" s="36" t="s">
        <v>32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>
        <v>34</v>
      </c>
      <c r="N43" s="50">
        <v>10</v>
      </c>
      <c r="O43" s="50">
        <v>3</v>
      </c>
      <c r="P43" s="19" t="s">
        <v>204</v>
      </c>
      <c r="Q43" s="51" t="s">
        <v>150</v>
      </c>
      <c r="R43" s="50">
        <v>260</v>
      </c>
      <c r="S43" s="37"/>
      <c r="T43" s="37"/>
      <c r="U43" s="52">
        <f t="shared" si="0"/>
        <v>3340.3690000000001</v>
      </c>
      <c r="V43" s="52">
        <f t="shared" si="1"/>
        <v>3340.3453599999998</v>
      </c>
      <c r="W43" s="17">
        <v>0.99999292293755571</v>
      </c>
      <c r="X43" s="16"/>
      <c r="Y43" s="11"/>
      <c r="Z43" s="18">
        <v>3340369</v>
      </c>
      <c r="AA43" s="18">
        <v>3340345.36</v>
      </c>
    </row>
    <row r="44" spans="1:27" ht="12" customHeight="1">
      <c r="A44" s="10"/>
      <c r="B44" s="36" t="s">
        <v>31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>
        <v>34</v>
      </c>
      <c r="N44" s="50">
        <v>10</v>
      </c>
      <c r="O44" s="50">
        <v>3</v>
      </c>
      <c r="P44" s="19" t="s">
        <v>204</v>
      </c>
      <c r="Q44" s="51" t="s">
        <v>150</v>
      </c>
      <c r="R44" s="50">
        <v>262</v>
      </c>
      <c r="S44" s="37"/>
      <c r="T44" s="37"/>
      <c r="U44" s="52">
        <f t="shared" si="0"/>
        <v>3340.3690000000001</v>
      </c>
      <c r="V44" s="52">
        <f t="shared" si="1"/>
        <v>3340.3453599999998</v>
      </c>
      <c r="W44" s="17">
        <v>0.99999292293755571</v>
      </c>
      <c r="X44" s="16"/>
      <c r="Y44" s="11"/>
      <c r="Z44" s="18">
        <v>3340369</v>
      </c>
      <c r="AA44" s="18">
        <v>3340345.36</v>
      </c>
    </row>
    <row r="45" spans="1:27" ht="12" customHeight="1">
      <c r="A45" s="10"/>
      <c r="B45" s="36" t="s">
        <v>161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>
        <v>34</v>
      </c>
      <c r="N45" s="50">
        <v>10</v>
      </c>
      <c r="O45" s="50">
        <v>3</v>
      </c>
      <c r="P45" s="19" t="s">
        <v>204</v>
      </c>
      <c r="Q45" s="51" t="s">
        <v>159</v>
      </c>
      <c r="R45" s="50">
        <v>0</v>
      </c>
      <c r="S45" s="37"/>
      <c r="T45" s="37"/>
      <c r="U45" s="52">
        <f t="shared" si="0"/>
        <v>45.231000000000002</v>
      </c>
      <c r="V45" s="52">
        <f t="shared" si="1"/>
        <v>45.231000000000002</v>
      </c>
      <c r="W45" s="17">
        <v>1</v>
      </c>
      <c r="X45" s="16"/>
      <c r="Y45" s="11"/>
      <c r="Z45" s="18">
        <v>45231</v>
      </c>
      <c r="AA45" s="18">
        <v>45231</v>
      </c>
    </row>
    <row r="46" spans="1:27" ht="12" customHeight="1">
      <c r="A46" s="10"/>
      <c r="B46" s="36" t="s">
        <v>8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>
        <v>34</v>
      </c>
      <c r="N46" s="50">
        <v>10</v>
      </c>
      <c r="O46" s="50">
        <v>3</v>
      </c>
      <c r="P46" s="19" t="s">
        <v>204</v>
      </c>
      <c r="Q46" s="51" t="s">
        <v>159</v>
      </c>
      <c r="R46" s="50">
        <v>200</v>
      </c>
      <c r="S46" s="37"/>
      <c r="T46" s="37"/>
      <c r="U46" s="52">
        <f t="shared" si="0"/>
        <v>45.231000000000002</v>
      </c>
      <c r="V46" s="52">
        <f t="shared" si="1"/>
        <v>45.231000000000002</v>
      </c>
      <c r="W46" s="17">
        <v>1</v>
      </c>
      <c r="X46" s="16"/>
      <c r="Y46" s="11"/>
      <c r="Z46" s="18">
        <v>45231</v>
      </c>
      <c r="AA46" s="18">
        <v>45231</v>
      </c>
    </row>
    <row r="47" spans="1:27" ht="12" customHeight="1">
      <c r="A47" s="10"/>
      <c r="B47" s="36" t="s">
        <v>7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>
        <v>34</v>
      </c>
      <c r="N47" s="50">
        <v>10</v>
      </c>
      <c r="O47" s="50">
        <v>3</v>
      </c>
      <c r="P47" s="19" t="s">
        <v>204</v>
      </c>
      <c r="Q47" s="51" t="s">
        <v>159</v>
      </c>
      <c r="R47" s="50">
        <v>220</v>
      </c>
      <c r="S47" s="37"/>
      <c r="T47" s="37"/>
      <c r="U47" s="52">
        <f t="shared" si="0"/>
        <v>45.231000000000002</v>
      </c>
      <c r="V47" s="52">
        <f t="shared" si="1"/>
        <v>45.231000000000002</v>
      </c>
      <c r="W47" s="17">
        <v>1</v>
      </c>
      <c r="X47" s="16"/>
      <c r="Y47" s="11"/>
      <c r="Z47" s="18">
        <v>45231</v>
      </c>
      <c r="AA47" s="18">
        <v>45231</v>
      </c>
    </row>
    <row r="48" spans="1:27" ht="12" customHeight="1">
      <c r="A48" s="10"/>
      <c r="B48" s="36" t="s">
        <v>6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>
        <v>34</v>
      </c>
      <c r="N48" s="50">
        <v>10</v>
      </c>
      <c r="O48" s="50">
        <v>3</v>
      </c>
      <c r="P48" s="19" t="s">
        <v>204</v>
      </c>
      <c r="Q48" s="51" t="s">
        <v>159</v>
      </c>
      <c r="R48" s="50">
        <v>226</v>
      </c>
      <c r="S48" s="37"/>
      <c r="T48" s="37"/>
      <c r="U48" s="52">
        <f t="shared" si="0"/>
        <v>45.231000000000002</v>
      </c>
      <c r="V48" s="52">
        <f t="shared" si="1"/>
        <v>45.231000000000002</v>
      </c>
      <c r="W48" s="17">
        <v>1</v>
      </c>
      <c r="X48" s="16"/>
      <c r="Y48" s="11"/>
      <c r="Z48" s="18">
        <v>45231</v>
      </c>
      <c r="AA48" s="18">
        <v>45231</v>
      </c>
    </row>
    <row r="49" spans="1:27" ht="32.25" customHeight="1">
      <c r="A49" s="10"/>
      <c r="B49" s="36" t="s">
        <v>203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>
        <v>34</v>
      </c>
      <c r="N49" s="50">
        <v>10</v>
      </c>
      <c r="O49" s="50">
        <v>3</v>
      </c>
      <c r="P49" s="19" t="s">
        <v>202</v>
      </c>
      <c r="Q49" s="51">
        <v>0</v>
      </c>
      <c r="R49" s="50">
        <v>0</v>
      </c>
      <c r="S49" s="37"/>
      <c r="T49" s="37"/>
      <c r="U49" s="52">
        <f t="shared" si="0"/>
        <v>10</v>
      </c>
      <c r="V49" s="52">
        <f t="shared" si="1"/>
        <v>9.9120000000000008</v>
      </c>
      <c r="W49" s="17">
        <v>0.99119999999999997</v>
      </c>
      <c r="X49" s="16"/>
      <c r="Y49" s="11"/>
      <c r="Z49" s="18">
        <v>10000</v>
      </c>
      <c r="AA49" s="18">
        <v>9912</v>
      </c>
    </row>
    <row r="50" spans="1:27" ht="32.25" customHeight="1">
      <c r="A50" s="10"/>
      <c r="B50" s="36" t="s">
        <v>152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>
        <v>34</v>
      </c>
      <c r="N50" s="50">
        <v>10</v>
      </c>
      <c r="O50" s="50">
        <v>3</v>
      </c>
      <c r="P50" s="19" t="s">
        <v>202</v>
      </c>
      <c r="Q50" s="51" t="s">
        <v>150</v>
      </c>
      <c r="R50" s="50">
        <v>0</v>
      </c>
      <c r="S50" s="37"/>
      <c r="T50" s="37"/>
      <c r="U50" s="52">
        <f t="shared" si="0"/>
        <v>10</v>
      </c>
      <c r="V50" s="52">
        <f t="shared" si="1"/>
        <v>9.9120000000000008</v>
      </c>
      <c r="W50" s="17">
        <v>0.99119999999999997</v>
      </c>
      <c r="X50" s="16"/>
      <c r="Y50" s="11"/>
      <c r="Z50" s="18">
        <v>10000</v>
      </c>
      <c r="AA50" s="18">
        <v>9912</v>
      </c>
    </row>
    <row r="51" spans="1:27" ht="12" customHeight="1">
      <c r="A51" s="10"/>
      <c r="B51" s="36" t="s">
        <v>8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>
        <v>34</v>
      </c>
      <c r="N51" s="50">
        <v>10</v>
      </c>
      <c r="O51" s="50">
        <v>3</v>
      </c>
      <c r="P51" s="19" t="s">
        <v>202</v>
      </c>
      <c r="Q51" s="51" t="s">
        <v>150</v>
      </c>
      <c r="R51" s="50">
        <v>200</v>
      </c>
      <c r="S51" s="37"/>
      <c r="T51" s="37"/>
      <c r="U51" s="52">
        <f t="shared" si="0"/>
        <v>10</v>
      </c>
      <c r="V51" s="52">
        <f t="shared" si="1"/>
        <v>9.9120000000000008</v>
      </c>
      <c r="W51" s="17">
        <v>0.99119999999999997</v>
      </c>
      <c r="X51" s="16"/>
      <c r="Y51" s="11"/>
      <c r="Z51" s="18">
        <v>10000</v>
      </c>
      <c r="AA51" s="18">
        <v>9912</v>
      </c>
    </row>
    <row r="52" spans="1:27" ht="12" customHeight="1">
      <c r="A52" s="10"/>
      <c r="B52" s="36" t="s">
        <v>32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>
        <v>34</v>
      </c>
      <c r="N52" s="50">
        <v>10</v>
      </c>
      <c r="O52" s="50">
        <v>3</v>
      </c>
      <c r="P52" s="19" t="s">
        <v>202</v>
      </c>
      <c r="Q52" s="51" t="s">
        <v>150</v>
      </c>
      <c r="R52" s="50">
        <v>260</v>
      </c>
      <c r="S52" s="37"/>
      <c r="T52" s="37"/>
      <c r="U52" s="52">
        <f t="shared" si="0"/>
        <v>10</v>
      </c>
      <c r="V52" s="52">
        <f t="shared" si="1"/>
        <v>9.9120000000000008</v>
      </c>
      <c r="W52" s="17">
        <v>0.99119999999999997</v>
      </c>
      <c r="X52" s="16"/>
      <c r="Y52" s="11"/>
      <c r="Z52" s="18">
        <v>10000</v>
      </c>
      <c r="AA52" s="18">
        <v>9912</v>
      </c>
    </row>
    <row r="53" spans="1:27" ht="12" customHeight="1">
      <c r="A53" s="10"/>
      <c r="B53" s="36" t="s">
        <v>31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>
        <v>34</v>
      </c>
      <c r="N53" s="50">
        <v>10</v>
      </c>
      <c r="O53" s="50">
        <v>3</v>
      </c>
      <c r="P53" s="19" t="s">
        <v>202</v>
      </c>
      <c r="Q53" s="51" t="s">
        <v>150</v>
      </c>
      <c r="R53" s="50">
        <v>262</v>
      </c>
      <c r="S53" s="37"/>
      <c r="T53" s="37"/>
      <c r="U53" s="52">
        <f t="shared" si="0"/>
        <v>10</v>
      </c>
      <c r="V53" s="52">
        <f t="shared" si="1"/>
        <v>9.9120000000000008</v>
      </c>
      <c r="W53" s="17">
        <v>0.99119999999999997</v>
      </c>
      <c r="X53" s="16"/>
      <c r="Y53" s="11"/>
      <c r="Z53" s="18">
        <v>10000</v>
      </c>
      <c r="AA53" s="18">
        <v>9912</v>
      </c>
    </row>
    <row r="54" spans="1:27" ht="21.75" customHeight="1">
      <c r="A54" s="10"/>
      <c r="B54" s="36" t="s">
        <v>190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>
        <v>34</v>
      </c>
      <c r="N54" s="50">
        <v>10</v>
      </c>
      <c r="O54" s="50">
        <v>3</v>
      </c>
      <c r="P54" s="19">
        <v>5140000</v>
      </c>
      <c r="Q54" s="51">
        <v>0</v>
      </c>
      <c r="R54" s="50">
        <v>0</v>
      </c>
      <c r="S54" s="37"/>
      <c r="T54" s="37"/>
      <c r="U54" s="52">
        <f t="shared" si="0"/>
        <v>30</v>
      </c>
      <c r="V54" s="52">
        <f t="shared" si="1"/>
        <v>30</v>
      </c>
      <c r="W54" s="17">
        <v>1</v>
      </c>
      <c r="X54" s="16"/>
      <c r="Y54" s="11"/>
      <c r="Z54" s="18">
        <v>30000</v>
      </c>
      <c r="AA54" s="18">
        <v>30000</v>
      </c>
    </row>
    <row r="55" spans="1:27" ht="12" customHeight="1">
      <c r="A55" s="10"/>
      <c r="B55" s="36" t="s">
        <v>189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>
        <v>34</v>
      </c>
      <c r="N55" s="50">
        <v>10</v>
      </c>
      <c r="O55" s="50">
        <v>3</v>
      </c>
      <c r="P55" s="19">
        <v>5140100</v>
      </c>
      <c r="Q55" s="51">
        <v>0</v>
      </c>
      <c r="R55" s="50">
        <v>0</v>
      </c>
      <c r="S55" s="37"/>
      <c r="T55" s="37"/>
      <c r="U55" s="52">
        <f t="shared" si="0"/>
        <v>30</v>
      </c>
      <c r="V55" s="52">
        <f t="shared" si="1"/>
        <v>30</v>
      </c>
      <c r="W55" s="17">
        <v>1</v>
      </c>
      <c r="X55" s="16"/>
      <c r="Y55" s="11"/>
      <c r="Z55" s="18">
        <v>30000</v>
      </c>
      <c r="AA55" s="18">
        <v>30000</v>
      </c>
    </row>
    <row r="56" spans="1:27" ht="32.25" customHeight="1">
      <c r="A56" s="10"/>
      <c r="B56" s="36" t="s">
        <v>9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>
        <v>34</v>
      </c>
      <c r="N56" s="50">
        <v>10</v>
      </c>
      <c r="O56" s="50">
        <v>3</v>
      </c>
      <c r="P56" s="19" t="s">
        <v>188</v>
      </c>
      <c r="Q56" s="51" t="s">
        <v>5</v>
      </c>
      <c r="R56" s="50">
        <v>0</v>
      </c>
      <c r="S56" s="37"/>
      <c r="T56" s="37"/>
      <c r="U56" s="52">
        <f t="shared" si="0"/>
        <v>30</v>
      </c>
      <c r="V56" s="52">
        <f t="shared" si="1"/>
        <v>30</v>
      </c>
      <c r="W56" s="17">
        <v>1</v>
      </c>
      <c r="X56" s="16"/>
      <c r="Y56" s="11"/>
      <c r="Z56" s="18">
        <v>30000</v>
      </c>
      <c r="AA56" s="18">
        <v>30000</v>
      </c>
    </row>
    <row r="57" spans="1:27" ht="12" customHeight="1">
      <c r="A57" s="10"/>
      <c r="B57" s="36" t="s">
        <v>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>
        <v>34</v>
      </c>
      <c r="N57" s="50">
        <v>10</v>
      </c>
      <c r="O57" s="50">
        <v>3</v>
      </c>
      <c r="P57" s="19" t="s">
        <v>188</v>
      </c>
      <c r="Q57" s="51" t="s">
        <v>5</v>
      </c>
      <c r="R57" s="50">
        <v>200</v>
      </c>
      <c r="S57" s="37"/>
      <c r="T57" s="37"/>
      <c r="U57" s="52">
        <f t="shared" si="0"/>
        <v>30</v>
      </c>
      <c r="V57" s="52">
        <f t="shared" si="1"/>
        <v>30</v>
      </c>
      <c r="W57" s="17">
        <v>1</v>
      </c>
      <c r="X57" s="16"/>
      <c r="Y57" s="11"/>
      <c r="Z57" s="18">
        <v>30000</v>
      </c>
      <c r="AA57" s="18">
        <v>30000</v>
      </c>
    </row>
    <row r="58" spans="1:27" ht="12" customHeight="1">
      <c r="A58" s="10"/>
      <c r="B58" s="36" t="s">
        <v>18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>
        <v>34</v>
      </c>
      <c r="N58" s="50">
        <v>10</v>
      </c>
      <c r="O58" s="50">
        <v>3</v>
      </c>
      <c r="P58" s="19" t="s">
        <v>188</v>
      </c>
      <c r="Q58" s="51" t="s">
        <v>5</v>
      </c>
      <c r="R58" s="50">
        <v>290</v>
      </c>
      <c r="S58" s="37"/>
      <c r="T58" s="37"/>
      <c r="U58" s="52">
        <f t="shared" si="0"/>
        <v>30</v>
      </c>
      <c r="V58" s="52">
        <f t="shared" si="1"/>
        <v>30</v>
      </c>
      <c r="W58" s="17">
        <v>1</v>
      </c>
      <c r="X58" s="16"/>
      <c r="Y58" s="11"/>
      <c r="Z58" s="18">
        <v>30000</v>
      </c>
      <c r="AA58" s="18">
        <v>30000</v>
      </c>
    </row>
    <row r="59" spans="1:27" ht="21.75" customHeight="1">
      <c r="A59" s="10"/>
      <c r="B59" s="36" t="s">
        <v>22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>
        <v>34</v>
      </c>
      <c r="N59" s="50">
        <v>10</v>
      </c>
      <c r="O59" s="50">
        <v>3</v>
      </c>
      <c r="P59" s="19">
        <v>7950000</v>
      </c>
      <c r="Q59" s="51">
        <v>0</v>
      </c>
      <c r="R59" s="50">
        <v>0</v>
      </c>
      <c r="S59" s="37"/>
      <c r="T59" s="37"/>
      <c r="U59" s="52">
        <f t="shared" si="0"/>
        <v>50.3</v>
      </c>
      <c r="V59" s="52">
        <f t="shared" si="1"/>
        <v>50.24</v>
      </c>
      <c r="W59" s="17">
        <v>0.9988071570576541</v>
      </c>
      <c r="X59" s="16"/>
      <c r="Y59" s="11"/>
      <c r="Z59" s="18">
        <v>50300</v>
      </c>
      <c r="AA59" s="18">
        <v>50240</v>
      </c>
    </row>
    <row r="60" spans="1:27" ht="21.75" customHeight="1">
      <c r="A60" s="10"/>
      <c r="B60" s="36" t="s">
        <v>22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>
        <v>34</v>
      </c>
      <c r="N60" s="50">
        <v>10</v>
      </c>
      <c r="O60" s="50">
        <v>3</v>
      </c>
      <c r="P60" s="19">
        <v>7950000</v>
      </c>
      <c r="Q60" s="51">
        <v>0</v>
      </c>
      <c r="R60" s="50">
        <v>0</v>
      </c>
      <c r="S60" s="37"/>
      <c r="T60" s="37"/>
      <c r="U60" s="52">
        <f t="shared" si="0"/>
        <v>50.3</v>
      </c>
      <c r="V60" s="52">
        <f t="shared" si="1"/>
        <v>50.24</v>
      </c>
      <c r="W60" s="17">
        <v>0.9988071570576541</v>
      </c>
      <c r="X60" s="16"/>
      <c r="Y60" s="11"/>
      <c r="Z60" s="18">
        <v>50300</v>
      </c>
      <c r="AA60" s="18">
        <v>50240</v>
      </c>
    </row>
    <row r="61" spans="1:27" ht="21.75" customHeight="1">
      <c r="A61" s="10"/>
      <c r="B61" s="36" t="s">
        <v>201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9">
        <v>34</v>
      </c>
      <c r="N61" s="50">
        <v>10</v>
      </c>
      <c r="O61" s="50">
        <v>3</v>
      </c>
      <c r="P61" s="19" t="s">
        <v>200</v>
      </c>
      <c r="Q61" s="51">
        <v>0</v>
      </c>
      <c r="R61" s="50">
        <v>0</v>
      </c>
      <c r="S61" s="37"/>
      <c r="T61" s="37"/>
      <c r="U61" s="52">
        <f t="shared" si="0"/>
        <v>50.3</v>
      </c>
      <c r="V61" s="52">
        <f t="shared" si="1"/>
        <v>50.24</v>
      </c>
      <c r="W61" s="17">
        <v>0.9988071570576541</v>
      </c>
      <c r="X61" s="16"/>
      <c r="Y61" s="11"/>
      <c r="Z61" s="18">
        <v>50300</v>
      </c>
      <c r="AA61" s="18">
        <v>50240</v>
      </c>
    </row>
    <row r="62" spans="1:27" ht="32.25" customHeight="1">
      <c r="A62" s="10"/>
      <c r="B62" s="36" t="s">
        <v>9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9">
        <v>34</v>
      </c>
      <c r="N62" s="50">
        <v>10</v>
      </c>
      <c r="O62" s="50">
        <v>3</v>
      </c>
      <c r="P62" s="19" t="s">
        <v>200</v>
      </c>
      <c r="Q62" s="51" t="s">
        <v>5</v>
      </c>
      <c r="R62" s="50">
        <v>0</v>
      </c>
      <c r="S62" s="37"/>
      <c r="T62" s="37"/>
      <c r="U62" s="52">
        <f t="shared" si="0"/>
        <v>50.3</v>
      </c>
      <c r="V62" s="52">
        <f t="shared" si="1"/>
        <v>50.24</v>
      </c>
      <c r="W62" s="17">
        <v>0.9988071570576541</v>
      </c>
      <c r="X62" s="16"/>
      <c r="Y62" s="11"/>
      <c r="Z62" s="18">
        <v>50300</v>
      </c>
      <c r="AA62" s="18">
        <v>50240</v>
      </c>
    </row>
    <row r="63" spans="1:27" ht="12" customHeight="1">
      <c r="A63" s="10"/>
      <c r="B63" s="36" t="s">
        <v>8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9">
        <v>34</v>
      </c>
      <c r="N63" s="50">
        <v>10</v>
      </c>
      <c r="O63" s="50">
        <v>3</v>
      </c>
      <c r="P63" s="19" t="s">
        <v>200</v>
      </c>
      <c r="Q63" s="51" t="s">
        <v>5</v>
      </c>
      <c r="R63" s="50">
        <v>200</v>
      </c>
      <c r="S63" s="37"/>
      <c r="T63" s="37"/>
      <c r="U63" s="52">
        <f t="shared" si="0"/>
        <v>46.8</v>
      </c>
      <c r="V63" s="52">
        <f t="shared" si="1"/>
        <v>46.74</v>
      </c>
      <c r="W63" s="17">
        <v>0.99871794871794872</v>
      </c>
      <c r="X63" s="16"/>
      <c r="Y63" s="11"/>
      <c r="Z63" s="18">
        <v>46800</v>
      </c>
      <c r="AA63" s="18">
        <v>46740</v>
      </c>
    </row>
    <row r="64" spans="1:27" ht="12" customHeight="1">
      <c r="A64" s="10"/>
      <c r="B64" s="36" t="s">
        <v>18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9">
        <v>34</v>
      </c>
      <c r="N64" s="50">
        <v>10</v>
      </c>
      <c r="O64" s="50">
        <v>3</v>
      </c>
      <c r="P64" s="19" t="s">
        <v>200</v>
      </c>
      <c r="Q64" s="51" t="s">
        <v>5</v>
      </c>
      <c r="R64" s="50">
        <v>290</v>
      </c>
      <c r="S64" s="37"/>
      <c r="T64" s="37"/>
      <c r="U64" s="52">
        <f t="shared" si="0"/>
        <v>46.8</v>
      </c>
      <c r="V64" s="52">
        <f t="shared" si="1"/>
        <v>46.74</v>
      </c>
      <c r="W64" s="17">
        <v>0.99871794871794872</v>
      </c>
      <c r="X64" s="16"/>
      <c r="Y64" s="11"/>
      <c r="Z64" s="18">
        <v>46800</v>
      </c>
      <c r="AA64" s="18">
        <v>46740</v>
      </c>
    </row>
    <row r="65" spans="1:27" ht="12" customHeight="1">
      <c r="A65" s="10"/>
      <c r="B65" s="36" t="s">
        <v>17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>
        <v>34</v>
      </c>
      <c r="N65" s="50">
        <v>10</v>
      </c>
      <c r="O65" s="50">
        <v>3</v>
      </c>
      <c r="P65" s="19" t="s">
        <v>200</v>
      </c>
      <c r="Q65" s="51" t="s">
        <v>5</v>
      </c>
      <c r="R65" s="50">
        <v>300</v>
      </c>
      <c r="S65" s="37"/>
      <c r="T65" s="37"/>
      <c r="U65" s="52">
        <f t="shared" si="0"/>
        <v>3.5</v>
      </c>
      <c r="V65" s="52">
        <f t="shared" si="1"/>
        <v>3.5</v>
      </c>
      <c r="W65" s="17">
        <v>1</v>
      </c>
      <c r="X65" s="16"/>
      <c r="Y65" s="11"/>
      <c r="Z65" s="18">
        <v>3500</v>
      </c>
      <c r="AA65" s="18">
        <v>3500</v>
      </c>
    </row>
    <row r="66" spans="1:27" ht="21.75" customHeight="1">
      <c r="A66" s="10"/>
      <c r="B66" s="36" t="s">
        <v>15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9">
        <v>34</v>
      </c>
      <c r="N66" s="50">
        <v>10</v>
      </c>
      <c r="O66" s="50">
        <v>3</v>
      </c>
      <c r="P66" s="19" t="s">
        <v>200</v>
      </c>
      <c r="Q66" s="51" t="s">
        <v>5</v>
      </c>
      <c r="R66" s="50">
        <v>340</v>
      </c>
      <c r="S66" s="37"/>
      <c r="T66" s="37"/>
      <c r="U66" s="52">
        <f t="shared" si="0"/>
        <v>3.5</v>
      </c>
      <c r="V66" s="52">
        <f t="shared" si="1"/>
        <v>3.5</v>
      </c>
      <c r="W66" s="17">
        <v>1</v>
      </c>
      <c r="X66" s="16"/>
      <c r="Y66" s="11"/>
      <c r="Z66" s="18">
        <v>3500</v>
      </c>
      <c r="AA66" s="18">
        <v>3500</v>
      </c>
    </row>
    <row r="67" spans="1:27" ht="12" customHeight="1">
      <c r="A67" s="10"/>
      <c r="B67" s="36" t="s">
        <v>115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9">
        <v>34</v>
      </c>
      <c r="N67" s="50">
        <v>10</v>
      </c>
      <c r="O67" s="50">
        <v>3</v>
      </c>
      <c r="P67" s="19">
        <v>9990000</v>
      </c>
      <c r="Q67" s="51">
        <v>0</v>
      </c>
      <c r="R67" s="50">
        <v>0</v>
      </c>
      <c r="S67" s="37"/>
      <c r="T67" s="37"/>
      <c r="U67" s="52">
        <f t="shared" si="0"/>
        <v>40125.322999999997</v>
      </c>
      <c r="V67" s="52">
        <f t="shared" si="1"/>
        <v>35099.986140000001</v>
      </c>
      <c r="W67" s="17">
        <v>0.87475896804618869</v>
      </c>
      <c r="X67" s="16"/>
      <c r="Y67" s="11"/>
      <c r="Z67" s="18">
        <v>40125323</v>
      </c>
      <c r="AA67" s="18">
        <v>35099986.140000001</v>
      </c>
    </row>
    <row r="68" spans="1:27" ht="12" customHeight="1">
      <c r="A68" s="10"/>
      <c r="B68" s="36" t="s">
        <v>199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9">
        <v>34</v>
      </c>
      <c r="N68" s="50">
        <v>10</v>
      </c>
      <c r="O68" s="50">
        <v>3</v>
      </c>
      <c r="P68" s="19">
        <v>9995200</v>
      </c>
      <c r="Q68" s="51">
        <v>0</v>
      </c>
      <c r="R68" s="50">
        <v>0</v>
      </c>
      <c r="S68" s="37"/>
      <c r="T68" s="37"/>
      <c r="U68" s="52">
        <f t="shared" si="0"/>
        <v>8398.7000000000007</v>
      </c>
      <c r="V68" s="52">
        <f t="shared" si="1"/>
        <v>3573.4</v>
      </c>
      <c r="W68" s="17">
        <v>0.42547060854656077</v>
      </c>
      <c r="X68" s="16"/>
      <c r="Y68" s="11"/>
      <c r="Z68" s="18">
        <v>8398700</v>
      </c>
      <c r="AA68" s="18">
        <v>3573400</v>
      </c>
    </row>
    <row r="69" spans="1:27" ht="21.75" customHeight="1">
      <c r="A69" s="10"/>
      <c r="B69" s="36" t="s">
        <v>198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>
        <v>34</v>
      </c>
      <c r="N69" s="50">
        <v>10</v>
      </c>
      <c r="O69" s="50">
        <v>3</v>
      </c>
      <c r="P69" s="19" t="s">
        <v>197</v>
      </c>
      <c r="Q69" s="51">
        <v>0</v>
      </c>
      <c r="R69" s="50">
        <v>0</v>
      </c>
      <c r="S69" s="37"/>
      <c r="T69" s="37"/>
      <c r="U69" s="52">
        <f t="shared" si="0"/>
        <v>8398.7000000000007</v>
      </c>
      <c r="V69" s="52">
        <f t="shared" si="1"/>
        <v>3573.4</v>
      </c>
      <c r="W69" s="17">
        <v>0.42547060854656077</v>
      </c>
      <c r="X69" s="16"/>
      <c r="Y69" s="11"/>
      <c r="Z69" s="18">
        <v>8398700</v>
      </c>
      <c r="AA69" s="18">
        <v>3573400</v>
      </c>
    </row>
    <row r="70" spans="1:27" ht="32.25" customHeight="1">
      <c r="A70" s="10"/>
      <c r="B70" s="36" t="s">
        <v>152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9">
        <v>34</v>
      </c>
      <c r="N70" s="50">
        <v>10</v>
      </c>
      <c r="O70" s="50">
        <v>3</v>
      </c>
      <c r="P70" s="19" t="s">
        <v>197</v>
      </c>
      <c r="Q70" s="51" t="s">
        <v>150</v>
      </c>
      <c r="R70" s="50">
        <v>0</v>
      </c>
      <c r="S70" s="37"/>
      <c r="T70" s="37"/>
      <c r="U70" s="52">
        <f t="shared" si="0"/>
        <v>8317.1</v>
      </c>
      <c r="V70" s="52">
        <f t="shared" si="1"/>
        <v>3549.49</v>
      </c>
      <c r="W70" s="17">
        <v>0.42677014824878862</v>
      </c>
      <c r="X70" s="16"/>
      <c r="Y70" s="11"/>
      <c r="Z70" s="18">
        <v>8317100</v>
      </c>
      <c r="AA70" s="18">
        <v>3549490</v>
      </c>
    </row>
    <row r="71" spans="1:27" ht="12" customHeight="1">
      <c r="A71" s="10"/>
      <c r="B71" s="36" t="s">
        <v>8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>
        <v>34</v>
      </c>
      <c r="N71" s="50">
        <v>10</v>
      </c>
      <c r="O71" s="50">
        <v>3</v>
      </c>
      <c r="P71" s="19" t="s">
        <v>197</v>
      </c>
      <c r="Q71" s="51" t="s">
        <v>150</v>
      </c>
      <c r="R71" s="50">
        <v>200</v>
      </c>
      <c r="S71" s="37"/>
      <c r="T71" s="37"/>
      <c r="U71" s="52">
        <f t="shared" si="0"/>
        <v>8317.1</v>
      </c>
      <c r="V71" s="52">
        <f t="shared" si="1"/>
        <v>3549.49</v>
      </c>
      <c r="W71" s="17">
        <v>0.42677014824878862</v>
      </c>
      <c r="X71" s="16"/>
      <c r="Y71" s="11"/>
      <c r="Z71" s="18">
        <v>8317100</v>
      </c>
      <c r="AA71" s="18">
        <v>3549490</v>
      </c>
    </row>
    <row r="72" spans="1:27" ht="12" customHeight="1">
      <c r="A72" s="10"/>
      <c r="B72" s="36" t="s">
        <v>32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9">
        <v>34</v>
      </c>
      <c r="N72" s="50">
        <v>10</v>
      </c>
      <c r="O72" s="50">
        <v>3</v>
      </c>
      <c r="P72" s="19" t="s">
        <v>197</v>
      </c>
      <c r="Q72" s="51" t="s">
        <v>150</v>
      </c>
      <c r="R72" s="50">
        <v>260</v>
      </c>
      <c r="S72" s="37"/>
      <c r="T72" s="37"/>
      <c r="U72" s="52">
        <f t="shared" si="0"/>
        <v>8317.1</v>
      </c>
      <c r="V72" s="52">
        <f t="shared" si="1"/>
        <v>3549.49</v>
      </c>
      <c r="W72" s="17">
        <v>0.42677014824878862</v>
      </c>
      <c r="X72" s="16"/>
      <c r="Y72" s="11"/>
      <c r="Z72" s="18">
        <v>8317100</v>
      </c>
      <c r="AA72" s="18">
        <v>3549490</v>
      </c>
    </row>
    <row r="73" spans="1:27" ht="12" customHeight="1">
      <c r="A73" s="10"/>
      <c r="B73" s="36" t="s">
        <v>31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9">
        <v>34</v>
      </c>
      <c r="N73" s="50">
        <v>10</v>
      </c>
      <c r="O73" s="50">
        <v>3</v>
      </c>
      <c r="P73" s="19" t="s">
        <v>197</v>
      </c>
      <c r="Q73" s="51" t="s">
        <v>150</v>
      </c>
      <c r="R73" s="50">
        <v>262</v>
      </c>
      <c r="S73" s="37"/>
      <c r="T73" s="37"/>
      <c r="U73" s="52">
        <f t="shared" si="0"/>
        <v>8317.1</v>
      </c>
      <c r="V73" s="52">
        <f t="shared" si="1"/>
        <v>3549.49</v>
      </c>
      <c r="W73" s="17">
        <v>0.42677014824878862</v>
      </c>
      <c r="X73" s="16"/>
      <c r="Y73" s="11"/>
      <c r="Z73" s="18">
        <v>8317100</v>
      </c>
      <c r="AA73" s="18">
        <v>3549490</v>
      </c>
    </row>
    <row r="74" spans="1:27" ht="12" customHeight="1">
      <c r="A74" s="10"/>
      <c r="B74" s="36" t="s">
        <v>161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9">
        <v>34</v>
      </c>
      <c r="N74" s="50">
        <v>10</v>
      </c>
      <c r="O74" s="50">
        <v>3</v>
      </c>
      <c r="P74" s="19" t="s">
        <v>197</v>
      </c>
      <c r="Q74" s="51" t="s">
        <v>159</v>
      </c>
      <c r="R74" s="50">
        <v>0</v>
      </c>
      <c r="S74" s="37"/>
      <c r="T74" s="37"/>
      <c r="U74" s="52">
        <f t="shared" si="0"/>
        <v>81.599999999999994</v>
      </c>
      <c r="V74" s="52">
        <f t="shared" si="1"/>
        <v>23.91</v>
      </c>
      <c r="W74" s="17">
        <v>0.29301470588235295</v>
      </c>
      <c r="X74" s="16"/>
      <c r="Y74" s="11"/>
      <c r="Z74" s="18">
        <v>81600</v>
      </c>
      <c r="AA74" s="18">
        <v>23910</v>
      </c>
    </row>
    <row r="75" spans="1:27" ht="12" customHeight="1">
      <c r="A75" s="10"/>
      <c r="B75" s="36" t="s">
        <v>8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>
        <v>34</v>
      </c>
      <c r="N75" s="50">
        <v>10</v>
      </c>
      <c r="O75" s="50">
        <v>3</v>
      </c>
      <c r="P75" s="19" t="s">
        <v>197</v>
      </c>
      <c r="Q75" s="51" t="s">
        <v>159</v>
      </c>
      <c r="R75" s="50">
        <v>200</v>
      </c>
      <c r="S75" s="37"/>
      <c r="T75" s="37"/>
      <c r="U75" s="52">
        <f t="shared" si="0"/>
        <v>81.599999999999994</v>
      </c>
      <c r="V75" s="52">
        <f t="shared" si="1"/>
        <v>23.91</v>
      </c>
      <c r="W75" s="17">
        <v>0.29301470588235295</v>
      </c>
      <c r="X75" s="16"/>
      <c r="Y75" s="11"/>
      <c r="Z75" s="18">
        <v>81600</v>
      </c>
      <c r="AA75" s="18">
        <v>23910</v>
      </c>
    </row>
    <row r="76" spans="1:27" ht="12" customHeight="1">
      <c r="A76" s="10"/>
      <c r="B76" s="36" t="s">
        <v>7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9">
        <v>34</v>
      </c>
      <c r="N76" s="50">
        <v>10</v>
      </c>
      <c r="O76" s="50">
        <v>3</v>
      </c>
      <c r="P76" s="19" t="s">
        <v>197</v>
      </c>
      <c r="Q76" s="51" t="s">
        <v>159</v>
      </c>
      <c r="R76" s="50">
        <v>220</v>
      </c>
      <c r="S76" s="37"/>
      <c r="T76" s="37"/>
      <c r="U76" s="52">
        <f t="shared" ref="U76:U139" si="2">Z76/1000</f>
        <v>81.599999999999994</v>
      </c>
      <c r="V76" s="52">
        <f t="shared" ref="V76:V139" si="3">AA76/1000</f>
        <v>23.91</v>
      </c>
      <c r="W76" s="17">
        <v>0.29301470588235295</v>
      </c>
      <c r="X76" s="16"/>
      <c r="Y76" s="11"/>
      <c r="Z76" s="18">
        <v>81600</v>
      </c>
      <c r="AA76" s="18">
        <v>23910</v>
      </c>
    </row>
    <row r="77" spans="1:27" ht="12" customHeight="1">
      <c r="A77" s="10"/>
      <c r="B77" s="36" t="s">
        <v>6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>
        <v>34</v>
      </c>
      <c r="N77" s="50">
        <v>10</v>
      </c>
      <c r="O77" s="50">
        <v>3</v>
      </c>
      <c r="P77" s="19" t="s">
        <v>197</v>
      </c>
      <c r="Q77" s="51" t="s">
        <v>159</v>
      </c>
      <c r="R77" s="50">
        <v>226</v>
      </c>
      <c r="S77" s="37"/>
      <c r="T77" s="37"/>
      <c r="U77" s="52">
        <f t="shared" si="2"/>
        <v>81.599999999999994</v>
      </c>
      <c r="V77" s="52">
        <f t="shared" si="3"/>
        <v>23.91</v>
      </c>
      <c r="W77" s="17">
        <v>0.29301470588235295</v>
      </c>
      <c r="X77" s="16"/>
      <c r="Y77" s="11"/>
      <c r="Z77" s="18">
        <v>81600</v>
      </c>
      <c r="AA77" s="18">
        <v>23910</v>
      </c>
    </row>
    <row r="78" spans="1:27" ht="12" customHeight="1">
      <c r="A78" s="10"/>
      <c r="B78" s="36" t="s">
        <v>196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9">
        <v>34</v>
      </c>
      <c r="N78" s="50">
        <v>10</v>
      </c>
      <c r="O78" s="50">
        <v>3</v>
      </c>
      <c r="P78" s="19">
        <v>9995300</v>
      </c>
      <c r="Q78" s="51">
        <v>0</v>
      </c>
      <c r="R78" s="50">
        <v>0</v>
      </c>
      <c r="S78" s="37"/>
      <c r="T78" s="37"/>
      <c r="U78" s="52">
        <f t="shared" si="2"/>
        <v>31726.623</v>
      </c>
      <c r="V78" s="52">
        <f t="shared" si="3"/>
        <v>31526.586139999999</v>
      </c>
      <c r="W78" s="17">
        <v>0.99369498417779922</v>
      </c>
      <c r="X78" s="16"/>
      <c r="Y78" s="11"/>
      <c r="Z78" s="18">
        <v>31726623</v>
      </c>
      <c r="AA78" s="18">
        <v>31526586.140000001</v>
      </c>
    </row>
    <row r="79" spans="1:27" ht="42.75" customHeight="1">
      <c r="A79" s="10"/>
      <c r="B79" s="36" t="s">
        <v>195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9">
        <v>34</v>
      </c>
      <c r="N79" s="50">
        <v>10</v>
      </c>
      <c r="O79" s="50">
        <v>3</v>
      </c>
      <c r="P79" s="19" t="s">
        <v>194</v>
      </c>
      <c r="Q79" s="51">
        <v>0</v>
      </c>
      <c r="R79" s="50">
        <v>0</v>
      </c>
      <c r="S79" s="37"/>
      <c r="T79" s="37"/>
      <c r="U79" s="52">
        <f t="shared" si="2"/>
        <v>31726.623</v>
      </c>
      <c r="V79" s="52">
        <f t="shared" si="3"/>
        <v>31526.586139999999</v>
      </c>
      <c r="W79" s="17">
        <v>0.99369498417779922</v>
      </c>
      <c r="X79" s="16"/>
      <c r="Y79" s="11"/>
      <c r="Z79" s="18">
        <v>31726623</v>
      </c>
      <c r="AA79" s="18">
        <v>31526586.140000001</v>
      </c>
    </row>
    <row r="80" spans="1:27" ht="32.25" customHeight="1">
      <c r="A80" s="10"/>
      <c r="B80" s="36" t="s">
        <v>152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9">
        <v>34</v>
      </c>
      <c r="N80" s="50">
        <v>10</v>
      </c>
      <c r="O80" s="50">
        <v>3</v>
      </c>
      <c r="P80" s="19" t="s">
        <v>194</v>
      </c>
      <c r="Q80" s="51" t="s">
        <v>150</v>
      </c>
      <c r="R80" s="50">
        <v>0</v>
      </c>
      <c r="S80" s="37"/>
      <c r="T80" s="37"/>
      <c r="U80" s="52">
        <f t="shared" si="2"/>
        <v>31726.623</v>
      </c>
      <c r="V80" s="52">
        <f t="shared" si="3"/>
        <v>31526.586139999999</v>
      </c>
      <c r="W80" s="17">
        <v>0.99369498417779922</v>
      </c>
      <c r="X80" s="16"/>
      <c r="Y80" s="11"/>
      <c r="Z80" s="18">
        <v>31726623</v>
      </c>
      <c r="AA80" s="18">
        <v>31526586.140000001</v>
      </c>
    </row>
    <row r="81" spans="1:27" ht="12" customHeight="1">
      <c r="A81" s="10"/>
      <c r="B81" s="36" t="s">
        <v>8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9">
        <v>34</v>
      </c>
      <c r="N81" s="50">
        <v>10</v>
      </c>
      <c r="O81" s="50">
        <v>3</v>
      </c>
      <c r="P81" s="19" t="s">
        <v>194</v>
      </c>
      <c r="Q81" s="51" t="s">
        <v>150</v>
      </c>
      <c r="R81" s="50">
        <v>200</v>
      </c>
      <c r="S81" s="37"/>
      <c r="T81" s="37"/>
      <c r="U81" s="52">
        <f t="shared" si="2"/>
        <v>31726.623</v>
      </c>
      <c r="V81" s="52">
        <f t="shared" si="3"/>
        <v>31526.586139999999</v>
      </c>
      <c r="W81" s="17">
        <v>0.99369498417779922</v>
      </c>
      <c r="X81" s="16"/>
      <c r="Y81" s="11"/>
      <c r="Z81" s="18">
        <v>31726623</v>
      </c>
      <c r="AA81" s="18">
        <v>31526586.140000001</v>
      </c>
    </row>
    <row r="82" spans="1:27" ht="12" customHeight="1">
      <c r="A82" s="10"/>
      <c r="B82" s="36" t="s">
        <v>32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9">
        <v>34</v>
      </c>
      <c r="N82" s="50">
        <v>10</v>
      </c>
      <c r="O82" s="50">
        <v>3</v>
      </c>
      <c r="P82" s="19" t="s">
        <v>194</v>
      </c>
      <c r="Q82" s="51" t="s">
        <v>150</v>
      </c>
      <c r="R82" s="50">
        <v>260</v>
      </c>
      <c r="S82" s="37"/>
      <c r="T82" s="37"/>
      <c r="U82" s="52">
        <f t="shared" si="2"/>
        <v>31726.623</v>
      </c>
      <c r="V82" s="52">
        <f t="shared" si="3"/>
        <v>31526.586139999999</v>
      </c>
      <c r="W82" s="17">
        <v>0.99369498417779922</v>
      </c>
      <c r="X82" s="16"/>
      <c r="Y82" s="11"/>
      <c r="Z82" s="18">
        <v>31726623</v>
      </c>
      <c r="AA82" s="18">
        <v>31526586.140000001</v>
      </c>
    </row>
    <row r="83" spans="1:27" ht="12" customHeight="1">
      <c r="A83" s="10"/>
      <c r="B83" s="36" t="s">
        <v>31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9">
        <v>34</v>
      </c>
      <c r="N83" s="50">
        <v>10</v>
      </c>
      <c r="O83" s="50">
        <v>3</v>
      </c>
      <c r="P83" s="19" t="s">
        <v>194</v>
      </c>
      <c r="Q83" s="51" t="s">
        <v>150</v>
      </c>
      <c r="R83" s="50">
        <v>262</v>
      </c>
      <c r="S83" s="37"/>
      <c r="T83" s="37"/>
      <c r="U83" s="52">
        <f t="shared" si="2"/>
        <v>31726.623</v>
      </c>
      <c r="V83" s="52">
        <f t="shared" si="3"/>
        <v>31526.586139999999</v>
      </c>
      <c r="W83" s="17">
        <v>0.99369498417779922</v>
      </c>
      <c r="X83" s="16"/>
      <c r="Y83" s="11"/>
      <c r="Z83" s="18">
        <v>31726623</v>
      </c>
      <c r="AA83" s="18">
        <v>31526586.140000001</v>
      </c>
    </row>
    <row r="84" spans="1:27" ht="12" customHeight="1">
      <c r="A84" s="10"/>
      <c r="B84" s="36" t="s">
        <v>28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9">
        <v>34</v>
      </c>
      <c r="N84" s="50">
        <v>10</v>
      </c>
      <c r="O84" s="50">
        <v>4</v>
      </c>
      <c r="P84" s="19">
        <v>0</v>
      </c>
      <c r="Q84" s="51">
        <v>0</v>
      </c>
      <c r="R84" s="50">
        <v>0</v>
      </c>
      <c r="S84" s="37"/>
      <c r="T84" s="37"/>
      <c r="U84" s="52">
        <f t="shared" si="2"/>
        <v>58.1</v>
      </c>
      <c r="V84" s="52">
        <f t="shared" si="3"/>
        <v>58.1</v>
      </c>
      <c r="W84" s="17">
        <v>1</v>
      </c>
      <c r="X84" s="16"/>
      <c r="Y84" s="11"/>
      <c r="Z84" s="18">
        <v>58100</v>
      </c>
      <c r="AA84" s="18">
        <v>58100</v>
      </c>
    </row>
    <row r="85" spans="1:27" ht="21.75" customHeight="1">
      <c r="A85" s="10"/>
      <c r="B85" s="36" t="s">
        <v>22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9">
        <v>34</v>
      </c>
      <c r="N85" s="50">
        <v>10</v>
      </c>
      <c r="O85" s="50">
        <v>4</v>
      </c>
      <c r="P85" s="19">
        <v>7950000</v>
      </c>
      <c r="Q85" s="51">
        <v>0</v>
      </c>
      <c r="R85" s="50">
        <v>0</v>
      </c>
      <c r="S85" s="37"/>
      <c r="T85" s="37"/>
      <c r="U85" s="52">
        <f t="shared" si="2"/>
        <v>58.1</v>
      </c>
      <c r="V85" s="52">
        <f t="shared" si="3"/>
        <v>58.1</v>
      </c>
      <c r="W85" s="17">
        <v>1</v>
      </c>
      <c r="X85" s="16"/>
      <c r="Y85" s="11"/>
      <c r="Z85" s="18">
        <v>58100</v>
      </c>
      <c r="AA85" s="18">
        <v>58100</v>
      </c>
    </row>
    <row r="86" spans="1:27" ht="21.75" customHeight="1">
      <c r="A86" s="10"/>
      <c r="B86" s="36" t="s">
        <v>22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9">
        <v>34</v>
      </c>
      <c r="N86" s="50">
        <v>10</v>
      </c>
      <c r="O86" s="50">
        <v>4</v>
      </c>
      <c r="P86" s="19">
        <v>7950000</v>
      </c>
      <c r="Q86" s="51">
        <v>0</v>
      </c>
      <c r="R86" s="50">
        <v>0</v>
      </c>
      <c r="S86" s="37"/>
      <c r="T86" s="37"/>
      <c r="U86" s="52">
        <f t="shared" si="2"/>
        <v>58.1</v>
      </c>
      <c r="V86" s="52">
        <f t="shared" si="3"/>
        <v>58.1</v>
      </c>
      <c r="W86" s="17">
        <v>1</v>
      </c>
      <c r="X86" s="16"/>
      <c r="Y86" s="11"/>
      <c r="Z86" s="18">
        <v>58100</v>
      </c>
      <c r="AA86" s="18">
        <v>58100</v>
      </c>
    </row>
    <row r="87" spans="1:27" ht="12" customHeight="1">
      <c r="A87" s="10"/>
      <c r="B87" s="36" t="s">
        <v>193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9">
        <v>34</v>
      </c>
      <c r="N87" s="50">
        <v>10</v>
      </c>
      <c r="O87" s="50">
        <v>4</v>
      </c>
      <c r="P87" s="19" t="s">
        <v>192</v>
      </c>
      <c r="Q87" s="51">
        <v>0</v>
      </c>
      <c r="R87" s="50">
        <v>0</v>
      </c>
      <c r="S87" s="37"/>
      <c r="T87" s="37"/>
      <c r="U87" s="52">
        <f t="shared" si="2"/>
        <v>58.1</v>
      </c>
      <c r="V87" s="52">
        <f t="shared" si="3"/>
        <v>58.1</v>
      </c>
      <c r="W87" s="17">
        <v>1</v>
      </c>
      <c r="X87" s="16"/>
      <c r="Y87" s="11"/>
      <c r="Z87" s="18">
        <v>58100</v>
      </c>
      <c r="AA87" s="18">
        <v>58100</v>
      </c>
    </row>
    <row r="88" spans="1:27" ht="32.25" customHeight="1">
      <c r="A88" s="10"/>
      <c r="B88" s="36" t="s">
        <v>9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>
        <v>34</v>
      </c>
      <c r="N88" s="50">
        <v>10</v>
      </c>
      <c r="O88" s="50">
        <v>4</v>
      </c>
      <c r="P88" s="19" t="s">
        <v>192</v>
      </c>
      <c r="Q88" s="51" t="s">
        <v>5</v>
      </c>
      <c r="R88" s="50">
        <v>0</v>
      </c>
      <c r="S88" s="37"/>
      <c r="T88" s="37"/>
      <c r="U88" s="52">
        <f t="shared" si="2"/>
        <v>58.1</v>
      </c>
      <c r="V88" s="52">
        <f t="shared" si="3"/>
        <v>58.1</v>
      </c>
      <c r="W88" s="17">
        <v>1</v>
      </c>
      <c r="X88" s="16"/>
      <c r="Y88" s="11"/>
      <c r="Z88" s="18">
        <v>58100</v>
      </c>
      <c r="AA88" s="18">
        <v>58100</v>
      </c>
    </row>
    <row r="89" spans="1:27" ht="12" customHeight="1">
      <c r="A89" s="10"/>
      <c r="B89" s="36" t="s">
        <v>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9">
        <v>34</v>
      </c>
      <c r="N89" s="50">
        <v>10</v>
      </c>
      <c r="O89" s="50">
        <v>4</v>
      </c>
      <c r="P89" s="19" t="s">
        <v>192</v>
      </c>
      <c r="Q89" s="51" t="s">
        <v>5</v>
      </c>
      <c r="R89" s="50">
        <v>200</v>
      </c>
      <c r="S89" s="37"/>
      <c r="T89" s="37"/>
      <c r="U89" s="52">
        <f t="shared" si="2"/>
        <v>58.1</v>
      </c>
      <c r="V89" s="52">
        <f t="shared" si="3"/>
        <v>58.1</v>
      </c>
      <c r="W89" s="17">
        <v>1</v>
      </c>
      <c r="X89" s="16"/>
      <c r="Y89" s="11"/>
      <c r="Z89" s="18">
        <v>58100</v>
      </c>
      <c r="AA89" s="18">
        <v>58100</v>
      </c>
    </row>
    <row r="90" spans="1:27" ht="12" customHeight="1">
      <c r="A90" s="10"/>
      <c r="B90" s="36" t="s">
        <v>32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9">
        <v>34</v>
      </c>
      <c r="N90" s="50">
        <v>10</v>
      </c>
      <c r="O90" s="50">
        <v>4</v>
      </c>
      <c r="P90" s="19" t="s">
        <v>192</v>
      </c>
      <c r="Q90" s="51" t="s">
        <v>5</v>
      </c>
      <c r="R90" s="50">
        <v>260</v>
      </c>
      <c r="S90" s="37"/>
      <c r="T90" s="37"/>
      <c r="U90" s="52">
        <f t="shared" si="2"/>
        <v>26</v>
      </c>
      <c r="V90" s="52">
        <f t="shared" si="3"/>
        <v>26</v>
      </c>
      <c r="W90" s="17">
        <v>1</v>
      </c>
      <c r="X90" s="16"/>
      <c r="Y90" s="11"/>
      <c r="Z90" s="18">
        <v>26000</v>
      </c>
      <c r="AA90" s="18">
        <v>26000</v>
      </c>
    </row>
    <row r="91" spans="1:27" ht="12" customHeight="1">
      <c r="A91" s="10"/>
      <c r="B91" s="36" t="s">
        <v>31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9">
        <v>34</v>
      </c>
      <c r="N91" s="50">
        <v>10</v>
      </c>
      <c r="O91" s="50">
        <v>4</v>
      </c>
      <c r="P91" s="19" t="s">
        <v>192</v>
      </c>
      <c r="Q91" s="51" t="s">
        <v>5</v>
      </c>
      <c r="R91" s="50">
        <v>262</v>
      </c>
      <c r="S91" s="37"/>
      <c r="T91" s="37"/>
      <c r="U91" s="52">
        <f t="shared" si="2"/>
        <v>26</v>
      </c>
      <c r="V91" s="52">
        <f t="shared" si="3"/>
        <v>26</v>
      </c>
      <c r="W91" s="17">
        <v>1</v>
      </c>
      <c r="X91" s="16"/>
      <c r="Y91" s="11"/>
      <c r="Z91" s="18">
        <v>26000</v>
      </c>
      <c r="AA91" s="18">
        <v>26000</v>
      </c>
    </row>
    <row r="92" spans="1:27" ht="12" customHeight="1">
      <c r="A92" s="10"/>
      <c r="B92" s="36" t="s">
        <v>18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9">
        <v>34</v>
      </c>
      <c r="N92" s="50">
        <v>10</v>
      </c>
      <c r="O92" s="50">
        <v>4</v>
      </c>
      <c r="P92" s="19" t="s">
        <v>192</v>
      </c>
      <c r="Q92" s="51" t="s">
        <v>5</v>
      </c>
      <c r="R92" s="50">
        <v>290</v>
      </c>
      <c r="S92" s="37"/>
      <c r="T92" s="37"/>
      <c r="U92" s="52">
        <f t="shared" si="2"/>
        <v>32.1</v>
      </c>
      <c r="V92" s="52">
        <f t="shared" si="3"/>
        <v>32.1</v>
      </c>
      <c r="W92" s="17">
        <v>1</v>
      </c>
      <c r="X92" s="16"/>
      <c r="Y92" s="11"/>
      <c r="Z92" s="18">
        <v>32100</v>
      </c>
      <c r="AA92" s="18">
        <v>32100</v>
      </c>
    </row>
    <row r="93" spans="1:27" ht="21.75" customHeight="1">
      <c r="A93" s="10"/>
      <c r="B93" s="36" t="s">
        <v>191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9">
        <v>34</v>
      </c>
      <c r="N93" s="50">
        <v>10</v>
      </c>
      <c r="O93" s="50">
        <v>6</v>
      </c>
      <c r="P93" s="19">
        <v>0</v>
      </c>
      <c r="Q93" s="51">
        <v>0</v>
      </c>
      <c r="R93" s="50">
        <v>0</v>
      </c>
      <c r="S93" s="37"/>
      <c r="T93" s="37"/>
      <c r="U93" s="52">
        <f t="shared" si="2"/>
        <v>3864.3519999999999</v>
      </c>
      <c r="V93" s="52">
        <f t="shared" si="3"/>
        <v>3840.0334199999998</v>
      </c>
      <c r="W93" s="17">
        <v>0.9937069449159911</v>
      </c>
      <c r="X93" s="16"/>
      <c r="Y93" s="11"/>
      <c r="Z93" s="18">
        <v>3864352</v>
      </c>
      <c r="AA93" s="18">
        <v>3840033.42</v>
      </c>
    </row>
    <row r="94" spans="1:27" ht="42.75" customHeight="1">
      <c r="A94" s="10"/>
      <c r="B94" s="36" t="s">
        <v>49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9">
        <v>34</v>
      </c>
      <c r="N94" s="50">
        <v>10</v>
      </c>
      <c r="O94" s="50">
        <v>6</v>
      </c>
      <c r="P94" s="19">
        <v>20000</v>
      </c>
      <c r="Q94" s="51">
        <v>0</v>
      </c>
      <c r="R94" s="50">
        <v>0</v>
      </c>
      <c r="S94" s="37"/>
      <c r="T94" s="37"/>
      <c r="U94" s="52">
        <f t="shared" si="2"/>
        <v>3395.3519999999999</v>
      </c>
      <c r="V94" s="52">
        <f t="shared" si="3"/>
        <v>3371.0334199999998</v>
      </c>
      <c r="W94" s="17">
        <v>0.99283768516489601</v>
      </c>
      <c r="X94" s="16"/>
      <c r="Y94" s="11"/>
      <c r="Z94" s="18">
        <v>3395352</v>
      </c>
      <c r="AA94" s="18">
        <v>3371033.42</v>
      </c>
    </row>
    <row r="95" spans="1:27" ht="12" customHeight="1">
      <c r="A95" s="10"/>
      <c r="B95" s="36" t="s">
        <v>48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9">
        <v>34</v>
      </c>
      <c r="N95" s="50">
        <v>10</v>
      </c>
      <c r="O95" s="50">
        <v>6</v>
      </c>
      <c r="P95" s="19">
        <v>20400</v>
      </c>
      <c r="Q95" s="51">
        <v>0</v>
      </c>
      <c r="R95" s="50">
        <v>0</v>
      </c>
      <c r="S95" s="37"/>
      <c r="T95" s="37"/>
      <c r="U95" s="52">
        <f t="shared" si="2"/>
        <v>3395.3519999999999</v>
      </c>
      <c r="V95" s="52">
        <f t="shared" si="3"/>
        <v>3371.0334199999998</v>
      </c>
      <c r="W95" s="17">
        <v>0.99283768516489601</v>
      </c>
      <c r="X95" s="16"/>
      <c r="Y95" s="11"/>
      <c r="Z95" s="18">
        <v>3395352</v>
      </c>
      <c r="AA95" s="18">
        <v>3371033.42</v>
      </c>
    </row>
    <row r="96" spans="1:27" ht="32.25" customHeight="1">
      <c r="A96" s="10"/>
      <c r="B96" s="36" t="s">
        <v>47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9">
        <v>34</v>
      </c>
      <c r="N96" s="50">
        <v>10</v>
      </c>
      <c r="O96" s="50">
        <v>6</v>
      </c>
      <c r="P96" s="19" t="s">
        <v>43</v>
      </c>
      <c r="Q96" s="51" t="s">
        <v>42</v>
      </c>
      <c r="R96" s="50">
        <v>0</v>
      </c>
      <c r="S96" s="37"/>
      <c r="T96" s="37"/>
      <c r="U96" s="52">
        <f t="shared" si="2"/>
        <v>2602.596</v>
      </c>
      <c r="V96" s="52">
        <f t="shared" si="3"/>
        <v>2602.596</v>
      </c>
      <c r="W96" s="17">
        <v>1</v>
      </c>
      <c r="X96" s="16"/>
      <c r="Y96" s="11"/>
      <c r="Z96" s="18">
        <v>2602596</v>
      </c>
      <c r="AA96" s="18">
        <v>2602596</v>
      </c>
    </row>
    <row r="97" spans="1:27" ht="12" customHeight="1">
      <c r="A97" s="10"/>
      <c r="B97" s="36" t="s">
        <v>8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9">
        <v>34</v>
      </c>
      <c r="N97" s="50">
        <v>10</v>
      </c>
      <c r="O97" s="50">
        <v>6</v>
      </c>
      <c r="P97" s="19" t="s">
        <v>43</v>
      </c>
      <c r="Q97" s="51" t="s">
        <v>42</v>
      </c>
      <c r="R97" s="50">
        <v>200</v>
      </c>
      <c r="S97" s="37"/>
      <c r="T97" s="37"/>
      <c r="U97" s="52">
        <f t="shared" si="2"/>
        <v>2602.596</v>
      </c>
      <c r="V97" s="52">
        <f t="shared" si="3"/>
        <v>2602.596</v>
      </c>
      <c r="W97" s="17">
        <v>1</v>
      </c>
      <c r="X97" s="16"/>
      <c r="Y97" s="11"/>
      <c r="Z97" s="18">
        <v>2602596</v>
      </c>
      <c r="AA97" s="18">
        <v>2602596</v>
      </c>
    </row>
    <row r="98" spans="1:27" ht="21.75" customHeight="1">
      <c r="A98" s="10"/>
      <c r="B98" s="36" t="s">
        <v>46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>
        <v>34</v>
      </c>
      <c r="N98" s="50">
        <v>10</v>
      </c>
      <c r="O98" s="50">
        <v>6</v>
      </c>
      <c r="P98" s="19" t="s">
        <v>43</v>
      </c>
      <c r="Q98" s="51" t="s">
        <v>42</v>
      </c>
      <c r="R98" s="50">
        <v>210</v>
      </c>
      <c r="S98" s="37"/>
      <c r="T98" s="37"/>
      <c r="U98" s="52">
        <f t="shared" si="2"/>
        <v>2602.596</v>
      </c>
      <c r="V98" s="52">
        <f t="shared" si="3"/>
        <v>2602.596</v>
      </c>
      <c r="W98" s="17">
        <v>1</v>
      </c>
      <c r="X98" s="16"/>
      <c r="Y98" s="11"/>
      <c r="Z98" s="18">
        <v>2602596</v>
      </c>
      <c r="AA98" s="18">
        <v>2602596</v>
      </c>
    </row>
    <row r="99" spans="1:27" ht="12" customHeight="1">
      <c r="A99" s="10"/>
      <c r="B99" s="36" t="s">
        <v>45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9">
        <v>34</v>
      </c>
      <c r="N99" s="50">
        <v>10</v>
      </c>
      <c r="O99" s="50">
        <v>6</v>
      </c>
      <c r="P99" s="19" t="s">
        <v>43</v>
      </c>
      <c r="Q99" s="51" t="s">
        <v>42</v>
      </c>
      <c r="R99" s="50">
        <v>211</v>
      </c>
      <c r="S99" s="37"/>
      <c r="T99" s="37"/>
      <c r="U99" s="52">
        <f t="shared" si="2"/>
        <v>1998.92</v>
      </c>
      <c r="V99" s="52">
        <f t="shared" si="3"/>
        <v>1998.92</v>
      </c>
      <c r="W99" s="17">
        <v>1</v>
      </c>
      <c r="X99" s="16"/>
      <c r="Y99" s="11"/>
      <c r="Z99" s="18">
        <v>1998920</v>
      </c>
      <c r="AA99" s="18">
        <v>1998920</v>
      </c>
    </row>
    <row r="100" spans="1:27" ht="12" customHeight="1">
      <c r="A100" s="10"/>
      <c r="B100" s="36" t="s">
        <v>44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9">
        <v>34</v>
      </c>
      <c r="N100" s="50">
        <v>10</v>
      </c>
      <c r="O100" s="50">
        <v>6</v>
      </c>
      <c r="P100" s="19" t="s">
        <v>43</v>
      </c>
      <c r="Q100" s="51" t="s">
        <v>42</v>
      </c>
      <c r="R100" s="50">
        <v>213</v>
      </c>
      <c r="S100" s="37"/>
      <c r="T100" s="37"/>
      <c r="U100" s="52">
        <f t="shared" si="2"/>
        <v>603.67600000000004</v>
      </c>
      <c r="V100" s="52">
        <f t="shared" si="3"/>
        <v>603.67600000000004</v>
      </c>
      <c r="W100" s="17">
        <v>1</v>
      </c>
      <c r="X100" s="16"/>
      <c r="Y100" s="11"/>
      <c r="Z100" s="18">
        <v>603676</v>
      </c>
      <c r="AA100" s="18">
        <v>603676</v>
      </c>
    </row>
    <row r="101" spans="1:27" ht="32.25" customHeight="1">
      <c r="A101" s="10"/>
      <c r="B101" s="36" t="s">
        <v>56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9">
        <v>34</v>
      </c>
      <c r="N101" s="50">
        <v>10</v>
      </c>
      <c r="O101" s="50">
        <v>6</v>
      </c>
      <c r="P101" s="19" t="s">
        <v>43</v>
      </c>
      <c r="Q101" s="51" t="s">
        <v>54</v>
      </c>
      <c r="R101" s="50">
        <v>0</v>
      </c>
      <c r="S101" s="37"/>
      <c r="T101" s="37"/>
      <c r="U101" s="52">
        <f t="shared" si="2"/>
        <v>2.6</v>
      </c>
      <c r="V101" s="52">
        <f t="shared" si="3"/>
        <v>2.6</v>
      </c>
      <c r="W101" s="17">
        <v>1</v>
      </c>
      <c r="X101" s="16"/>
      <c r="Y101" s="11"/>
      <c r="Z101" s="18">
        <v>2600</v>
      </c>
      <c r="AA101" s="18">
        <v>2600</v>
      </c>
    </row>
    <row r="102" spans="1:27" ht="12" customHeight="1">
      <c r="A102" s="10"/>
      <c r="B102" s="36" t="s">
        <v>8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9">
        <v>34</v>
      </c>
      <c r="N102" s="50">
        <v>10</v>
      </c>
      <c r="O102" s="50">
        <v>6</v>
      </c>
      <c r="P102" s="19" t="s">
        <v>43</v>
      </c>
      <c r="Q102" s="51" t="s">
        <v>54</v>
      </c>
      <c r="R102" s="50">
        <v>200</v>
      </c>
      <c r="S102" s="37"/>
      <c r="T102" s="37"/>
      <c r="U102" s="52">
        <f t="shared" si="2"/>
        <v>2.6</v>
      </c>
      <c r="V102" s="52">
        <f t="shared" si="3"/>
        <v>2.6</v>
      </c>
      <c r="W102" s="17">
        <v>1</v>
      </c>
      <c r="X102" s="16"/>
      <c r="Y102" s="11"/>
      <c r="Z102" s="18">
        <v>2600</v>
      </c>
      <c r="AA102" s="18">
        <v>2600</v>
      </c>
    </row>
    <row r="103" spans="1:27" ht="21.75" customHeight="1">
      <c r="A103" s="10"/>
      <c r="B103" s="36" t="s">
        <v>46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9">
        <v>34</v>
      </c>
      <c r="N103" s="50">
        <v>10</v>
      </c>
      <c r="O103" s="50">
        <v>6</v>
      </c>
      <c r="P103" s="19" t="s">
        <v>43</v>
      </c>
      <c r="Q103" s="51" t="s">
        <v>54</v>
      </c>
      <c r="R103" s="50">
        <v>210</v>
      </c>
      <c r="S103" s="37"/>
      <c r="T103" s="37"/>
      <c r="U103" s="52">
        <f t="shared" si="2"/>
        <v>2.6</v>
      </c>
      <c r="V103" s="52">
        <f t="shared" si="3"/>
        <v>2.6</v>
      </c>
      <c r="W103" s="17">
        <v>1</v>
      </c>
      <c r="X103" s="16"/>
      <c r="Y103" s="11"/>
      <c r="Z103" s="18">
        <v>2600</v>
      </c>
      <c r="AA103" s="18">
        <v>2600</v>
      </c>
    </row>
    <row r="104" spans="1:27" ht="12" customHeight="1">
      <c r="A104" s="10"/>
      <c r="B104" s="36" t="s">
        <v>55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9">
        <v>34</v>
      </c>
      <c r="N104" s="50">
        <v>10</v>
      </c>
      <c r="O104" s="50">
        <v>6</v>
      </c>
      <c r="P104" s="19" t="s">
        <v>43</v>
      </c>
      <c r="Q104" s="51" t="s">
        <v>54</v>
      </c>
      <c r="R104" s="50">
        <v>212</v>
      </c>
      <c r="S104" s="37"/>
      <c r="T104" s="37"/>
      <c r="U104" s="52">
        <f t="shared" si="2"/>
        <v>2.6</v>
      </c>
      <c r="V104" s="52">
        <f t="shared" si="3"/>
        <v>2.6</v>
      </c>
      <c r="W104" s="17">
        <v>1</v>
      </c>
      <c r="X104" s="16"/>
      <c r="Y104" s="11"/>
      <c r="Z104" s="18">
        <v>2600</v>
      </c>
      <c r="AA104" s="18">
        <v>2600</v>
      </c>
    </row>
    <row r="105" spans="1:27" ht="32.25" customHeight="1">
      <c r="A105" s="10"/>
      <c r="B105" s="36" t="s">
        <v>110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9">
        <v>34</v>
      </c>
      <c r="N105" s="50">
        <v>10</v>
      </c>
      <c r="O105" s="50">
        <v>6</v>
      </c>
      <c r="P105" s="19" t="s">
        <v>43</v>
      </c>
      <c r="Q105" s="51" t="s">
        <v>108</v>
      </c>
      <c r="R105" s="50">
        <v>0</v>
      </c>
      <c r="S105" s="37"/>
      <c r="T105" s="37"/>
      <c r="U105" s="52">
        <f t="shared" si="2"/>
        <v>76.311999999999998</v>
      </c>
      <c r="V105" s="52">
        <f t="shared" si="3"/>
        <v>75.40992</v>
      </c>
      <c r="W105" s="17">
        <v>0.98817905440821885</v>
      </c>
      <c r="X105" s="16"/>
      <c r="Y105" s="11"/>
      <c r="Z105" s="18">
        <v>76312</v>
      </c>
      <c r="AA105" s="18">
        <v>75409.919999999998</v>
      </c>
    </row>
    <row r="106" spans="1:27" ht="12" customHeight="1">
      <c r="A106" s="10"/>
      <c r="B106" s="36" t="s">
        <v>8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9">
        <v>34</v>
      </c>
      <c r="N106" s="50">
        <v>10</v>
      </c>
      <c r="O106" s="50">
        <v>6</v>
      </c>
      <c r="P106" s="19" t="s">
        <v>43</v>
      </c>
      <c r="Q106" s="51" t="s">
        <v>108</v>
      </c>
      <c r="R106" s="50">
        <v>200</v>
      </c>
      <c r="S106" s="37"/>
      <c r="T106" s="37"/>
      <c r="U106" s="52">
        <f t="shared" si="2"/>
        <v>76.311999999999998</v>
      </c>
      <c r="V106" s="52">
        <f t="shared" si="3"/>
        <v>75.40992</v>
      </c>
      <c r="W106" s="17">
        <v>0.98817905440821885</v>
      </c>
      <c r="X106" s="16"/>
      <c r="Y106" s="11"/>
      <c r="Z106" s="18">
        <v>76312</v>
      </c>
      <c r="AA106" s="18">
        <v>75409.919999999998</v>
      </c>
    </row>
    <row r="107" spans="1:27" ht="12" customHeight="1">
      <c r="A107" s="10"/>
      <c r="B107" s="36" t="s">
        <v>7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9">
        <v>34</v>
      </c>
      <c r="N107" s="50">
        <v>10</v>
      </c>
      <c r="O107" s="50">
        <v>6</v>
      </c>
      <c r="P107" s="19" t="s">
        <v>43</v>
      </c>
      <c r="Q107" s="51" t="s">
        <v>108</v>
      </c>
      <c r="R107" s="50">
        <v>220</v>
      </c>
      <c r="S107" s="37"/>
      <c r="T107" s="37"/>
      <c r="U107" s="52">
        <f t="shared" si="2"/>
        <v>76.311999999999998</v>
      </c>
      <c r="V107" s="52">
        <f t="shared" si="3"/>
        <v>75.40992</v>
      </c>
      <c r="W107" s="17">
        <v>0.98817905440821885</v>
      </c>
      <c r="X107" s="16"/>
      <c r="Y107" s="11"/>
      <c r="Z107" s="18">
        <v>76312</v>
      </c>
      <c r="AA107" s="18">
        <v>75409.919999999998</v>
      </c>
    </row>
    <row r="108" spans="1:27" ht="12" customHeight="1">
      <c r="A108" s="10"/>
      <c r="B108" s="36" t="s">
        <v>109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9">
        <v>34</v>
      </c>
      <c r="N108" s="50">
        <v>10</v>
      </c>
      <c r="O108" s="50">
        <v>6</v>
      </c>
      <c r="P108" s="19" t="s">
        <v>43</v>
      </c>
      <c r="Q108" s="51" t="s">
        <v>108</v>
      </c>
      <c r="R108" s="50">
        <v>221</v>
      </c>
      <c r="S108" s="37"/>
      <c r="T108" s="37"/>
      <c r="U108" s="52">
        <f t="shared" si="2"/>
        <v>45.42</v>
      </c>
      <c r="V108" s="52">
        <f t="shared" si="3"/>
        <v>44.517919999999997</v>
      </c>
      <c r="W108" s="17">
        <v>0.98013914575077055</v>
      </c>
      <c r="X108" s="16"/>
      <c r="Y108" s="11"/>
      <c r="Z108" s="18">
        <v>45420</v>
      </c>
      <c r="AA108" s="18">
        <v>44517.919999999998</v>
      </c>
    </row>
    <row r="109" spans="1:27" ht="12" customHeight="1">
      <c r="A109" s="10"/>
      <c r="B109" s="36" t="s">
        <v>6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9">
        <v>34</v>
      </c>
      <c r="N109" s="50">
        <v>10</v>
      </c>
      <c r="O109" s="50">
        <v>6</v>
      </c>
      <c r="P109" s="19" t="s">
        <v>43</v>
      </c>
      <c r="Q109" s="51" t="s">
        <v>108</v>
      </c>
      <c r="R109" s="50">
        <v>226</v>
      </c>
      <c r="S109" s="37"/>
      <c r="T109" s="37"/>
      <c r="U109" s="52">
        <f t="shared" si="2"/>
        <v>30.891999999999999</v>
      </c>
      <c r="V109" s="52">
        <f t="shared" si="3"/>
        <v>30.891999999999999</v>
      </c>
      <c r="W109" s="17">
        <v>1</v>
      </c>
      <c r="X109" s="16"/>
      <c r="Y109" s="11"/>
      <c r="Z109" s="18">
        <v>30892</v>
      </c>
      <c r="AA109" s="18">
        <v>30892</v>
      </c>
    </row>
    <row r="110" spans="1:27" ht="32.25" customHeight="1">
      <c r="A110" s="10"/>
      <c r="B110" s="36" t="s">
        <v>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9">
        <v>34</v>
      </c>
      <c r="N110" s="50">
        <v>10</v>
      </c>
      <c r="O110" s="50">
        <v>6</v>
      </c>
      <c r="P110" s="19" t="s">
        <v>43</v>
      </c>
      <c r="Q110" s="51" t="s">
        <v>5</v>
      </c>
      <c r="R110" s="50">
        <v>0</v>
      </c>
      <c r="S110" s="37"/>
      <c r="T110" s="37"/>
      <c r="U110" s="52">
        <f t="shared" si="2"/>
        <v>703.9</v>
      </c>
      <c r="V110" s="52">
        <f t="shared" si="3"/>
        <v>680.48350000000005</v>
      </c>
      <c r="W110" s="17">
        <v>0.96673320073874125</v>
      </c>
      <c r="X110" s="16"/>
      <c r="Y110" s="11"/>
      <c r="Z110" s="18">
        <v>703900</v>
      </c>
      <c r="AA110" s="18">
        <v>680483.5</v>
      </c>
    </row>
    <row r="111" spans="1:27" ht="12" customHeight="1">
      <c r="A111" s="10"/>
      <c r="B111" s="36" t="s">
        <v>8</v>
      </c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9">
        <v>34</v>
      </c>
      <c r="N111" s="50">
        <v>10</v>
      </c>
      <c r="O111" s="50">
        <v>6</v>
      </c>
      <c r="P111" s="19" t="s">
        <v>43</v>
      </c>
      <c r="Q111" s="51" t="s">
        <v>5</v>
      </c>
      <c r="R111" s="50">
        <v>200</v>
      </c>
      <c r="S111" s="37"/>
      <c r="T111" s="37"/>
      <c r="U111" s="52">
        <f t="shared" si="2"/>
        <v>477.5</v>
      </c>
      <c r="V111" s="52">
        <f t="shared" si="3"/>
        <v>455.11349999999999</v>
      </c>
      <c r="W111" s="17">
        <v>0.953117277486911</v>
      </c>
      <c r="X111" s="16"/>
      <c r="Y111" s="11"/>
      <c r="Z111" s="18">
        <v>477500</v>
      </c>
      <c r="AA111" s="18">
        <v>455113.5</v>
      </c>
    </row>
    <row r="112" spans="1:27" ht="12" customHeight="1">
      <c r="A112" s="10"/>
      <c r="B112" s="36" t="s">
        <v>7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9">
        <v>34</v>
      </c>
      <c r="N112" s="50">
        <v>10</v>
      </c>
      <c r="O112" s="50">
        <v>6</v>
      </c>
      <c r="P112" s="19" t="s">
        <v>43</v>
      </c>
      <c r="Q112" s="51" t="s">
        <v>5</v>
      </c>
      <c r="R112" s="50">
        <v>220</v>
      </c>
      <c r="S112" s="37"/>
      <c r="T112" s="37"/>
      <c r="U112" s="52">
        <f t="shared" si="2"/>
        <v>477.5</v>
      </c>
      <c r="V112" s="52">
        <f t="shared" si="3"/>
        <v>455.11349999999999</v>
      </c>
      <c r="W112" s="17">
        <v>0.953117277486911</v>
      </c>
      <c r="X112" s="16"/>
      <c r="Y112" s="11"/>
      <c r="Z112" s="18">
        <v>477500</v>
      </c>
      <c r="AA112" s="18">
        <v>455113.5</v>
      </c>
    </row>
    <row r="113" spans="1:27" ht="12" customHeight="1">
      <c r="A113" s="10"/>
      <c r="B113" s="36" t="s">
        <v>38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9">
        <v>34</v>
      </c>
      <c r="N113" s="50">
        <v>10</v>
      </c>
      <c r="O113" s="50">
        <v>6</v>
      </c>
      <c r="P113" s="19" t="s">
        <v>43</v>
      </c>
      <c r="Q113" s="51" t="s">
        <v>5</v>
      </c>
      <c r="R113" s="50">
        <v>225</v>
      </c>
      <c r="S113" s="37"/>
      <c r="T113" s="37"/>
      <c r="U113" s="52">
        <f t="shared" si="2"/>
        <v>95.363</v>
      </c>
      <c r="V113" s="52">
        <f t="shared" si="3"/>
        <v>95.363</v>
      </c>
      <c r="W113" s="17">
        <v>1</v>
      </c>
      <c r="X113" s="16"/>
      <c r="Y113" s="11"/>
      <c r="Z113" s="18">
        <v>95363</v>
      </c>
      <c r="AA113" s="18">
        <v>95363</v>
      </c>
    </row>
    <row r="114" spans="1:27" ht="12" customHeight="1">
      <c r="A114" s="10"/>
      <c r="B114" s="36" t="s">
        <v>6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9">
        <v>34</v>
      </c>
      <c r="N114" s="50">
        <v>10</v>
      </c>
      <c r="O114" s="50">
        <v>6</v>
      </c>
      <c r="P114" s="19" t="s">
        <v>43</v>
      </c>
      <c r="Q114" s="51" t="s">
        <v>5</v>
      </c>
      <c r="R114" s="50">
        <v>226</v>
      </c>
      <c r="S114" s="37"/>
      <c r="T114" s="37"/>
      <c r="U114" s="52">
        <f t="shared" si="2"/>
        <v>382.137</v>
      </c>
      <c r="V114" s="52">
        <f t="shared" si="3"/>
        <v>359.75049999999999</v>
      </c>
      <c r="W114" s="17">
        <v>0.94141760677453379</v>
      </c>
      <c r="X114" s="16"/>
      <c r="Y114" s="11"/>
      <c r="Z114" s="18">
        <v>382137</v>
      </c>
      <c r="AA114" s="18">
        <v>359750.5</v>
      </c>
    </row>
    <row r="115" spans="1:27" ht="12" customHeight="1">
      <c r="A115" s="10"/>
      <c r="B115" s="36" t="s">
        <v>17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9">
        <v>34</v>
      </c>
      <c r="N115" s="50">
        <v>10</v>
      </c>
      <c r="O115" s="50">
        <v>6</v>
      </c>
      <c r="P115" s="19" t="s">
        <v>43</v>
      </c>
      <c r="Q115" s="51" t="s">
        <v>5</v>
      </c>
      <c r="R115" s="50">
        <v>300</v>
      </c>
      <c r="S115" s="37"/>
      <c r="T115" s="37"/>
      <c r="U115" s="52">
        <f t="shared" si="2"/>
        <v>226.4</v>
      </c>
      <c r="V115" s="52">
        <f t="shared" si="3"/>
        <v>225.37</v>
      </c>
      <c r="W115" s="17">
        <v>0.99545053003533568</v>
      </c>
      <c r="X115" s="16"/>
      <c r="Y115" s="11"/>
      <c r="Z115" s="18">
        <v>226400</v>
      </c>
      <c r="AA115" s="18">
        <v>225370</v>
      </c>
    </row>
    <row r="116" spans="1:27" ht="12" customHeight="1">
      <c r="A116" s="10"/>
      <c r="B116" s="36" t="s">
        <v>16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9">
        <v>34</v>
      </c>
      <c r="N116" s="50">
        <v>10</v>
      </c>
      <c r="O116" s="50">
        <v>6</v>
      </c>
      <c r="P116" s="19" t="s">
        <v>43</v>
      </c>
      <c r="Q116" s="51" t="s">
        <v>5</v>
      </c>
      <c r="R116" s="50">
        <v>310</v>
      </c>
      <c r="S116" s="37"/>
      <c r="T116" s="37"/>
      <c r="U116" s="52">
        <f t="shared" si="2"/>
        <v>8</v>
      </c>
      <c r="V116" s="52">
        <f t="shared" si="3"/>
        <v>7.85</v>
      </c>
      <c r="W116" s="17">
        <v>0.98124999999999996</v>
      </c>
      <c r="X116" s="16"/>
      <c r="Y116" s="11"/>
      <c r="Z116" s="18">
        <v>8000</v>
      </c>
      <c r="AA116" s="18">
        <v>7850</v>
      </c>
    </row>
    <row r="117" spans="1:27" ht="21.75" customHeight="1">
      <c r="A117" s="10"/>
      <c r="B117" s="36" t="s">
        <v>15</v>
      </c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9">
        <v>34</v>
      </c>
      <c r="N117" s="50">
        <v>10</v>
      </c>
      <c r="O117" s="50">
        <v>6</v>
      </c>
      <c r="P117" s="19" t="s">
        <v>43</v>
      </c>
      <c r="Q117" s="51" t="s">
        <v>5</v>
      </c>
      <c r="R117" s="50">
        <v>340</v>
      </c>
      <c r="S117" s="37"/>
      <c r="T117" s="37"/>
      <c r="U117" s="52">
        <f t="shared" si="2"/>
        <v>218.4</v>
      </c>
      <c r="V117" s="52">
        <f t="shared" si="3"/>
        <v>217.52</v>
      </c>
      <c r="W117" s="17">
        <v>0.99597069597069599</v>
      </c>
      <c r="X117" s="16"/>
      <c r="Y117" s="11"/>
      <c r="Z117" s="18">
        <v>218400</v>
      </c>
      <c r="AA117" s="18">
        <v>217520</v>
      </c>
    </row>
    <row r="118" spans="1:27" ht="21.75" customHeight="1">
      <c r="A118" s="10"/>
      <c r="B118" s="36" t="s">
        <v>129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9">
        <v>34</v>
      </c>
      <c r="N118" s="50">
        <v>10</v>
      </c>
      <c r="O118" s="50">
        <v>6</v>
      </c>
      <c r="P118" s="19" t="s">
        <v>43</v>
      </c>
      <c r="Q118" s="51" t="s">
        <v>128</v>
      </c>
      <c r="R118" s="50">
        <v>0</v>
      </c>
      <c r="S118" s="37"/>
      <c r="T118" s="37"/>
      <c r="U118" s="52">
        <f t="shared" si="2"/>
        <v>0.80600000000000005</v>
      </c>
      <c r="V118" s="52">
        <f t="shared" si="3"/>
        <v>0.80600000000000005</v>
      </c>
      <c r="W118" s="17">
        <v>1</v>
      </c>
      <c r="X118" s="16"/>
      <c r="Y118" s="11"/>
      <c r="Z118" s="18">
        <v>806</v>
      </c>
      <c r="AA118" s="18">
        <v>806</v>
      </c>
    </row>
    <row r="119" spans="1:27" ht="12" customHeight="1">
      <c r="A119" s="10"/>
      <c r="B119" s="36" t="s">
        <v>8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9">
        <v>34</v>
      </c>
      <c r="N119" s="50">
        <v>10</v>
      </c>
      <c r="O119" s="50">
        <v>6</v>
      </c>
      <c r="P119" s="19" t="s">
        <v>43</v>
      </c>
      <c r="Q119" s="51" t="s">
        <v>128</v>
      </c>
      <c r="R119" s="50">
        <v>200</v>
      </c>
      <c r="S119" s="37"/>
      <c r="T119" s="37"/>
      <c r="U119" s="52">
        <f t="shared" si="2"/>
        <v>0.80600000000000005</v>
      </c>
      <c r="V119" s="52">
        <f t="shared" si="3"/>
        <v>0.80600000000000005</v>
      </c>
      <c r="W119" s="17">
        <v>1</v>
      </c>
      <c r="X119" s="16"/>
      <c r="Y119" s="11"/>
      <c r="Z119" s="18">
        <v>806</v>
      </c>
      <c r="AA119" s="18">
        <v>806</v>
      </c>
    </row>
    <row r="120" spans="1:27" ht="12" customHeight="1">
      <c r="A120" s="10"/>
      <c r="B120" s="36" t="s">
        <v>18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9">
        <v>34</v>
      </c>
      <c r="N120" s="50">
        <v>10</v>
      </c>
      <c r="O120" s="50">
        <v>6</v>
      </c>
      <c r="P120" s="19" t="s">
        <v>43</v>
      </c>
      <c r="Q120" s="51" t="s">
        <v>128</v>
      </c>
      <c r="R120" s="50">
        <v>290</v>
      </c>
      <c r="S120" s="37"/>
      <c r="T120" s="37"/>
      <c r="U120" s="52">
        <f t="shared" si="2"/>
        <v>0.80600000000000005</v>
      </c>
      <c r="V120" s="52">
        <f t="shared" si="3"/>
        <v>0.80600000000000005</v>
      </c>
      <c r="W120" s="17">
        <v>1</v>
      </c>
      <c r="X120" s="16"/>
      <c r="Y120" s="11"/>
      <c r="Z120" s="18">
        <v>806</v>
      </c>
      <c r="AA120" s="18">
        <v>806</v>
      </c>
    </row>
    <row r="121" spans="1:27" ht="21.75" customHeight="1">
      <c r="A121" s="10"/>
      <c r="B121" s="36" t="s">
        <v>127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9">
        <v>34</v>
      </c>
      <c r="N121" s="50">
        <v>10</v>
      </c>
      <c r="O121" s="50">
        <v>6</v>
      </c>
      <c r="P121" s="19" t="s">
        <v>43</v>
      </c>
      <c r="Q121" s="51" t="s">
        <v>126</v>
      </c>
      <c r="R121" s="50">
        <v>0</v>
      </c>
      <c r="S121" s="37"/>
      <c r="T121" s="37"/>
      <c r="U121" s="52">
        <f t="shared" si="2"/>
        <v>9.1379999999999999</v>
      </c>
      <c r="V121" s="52">
        <f t="shared" si="3"/>
        <v>9.1379999999999999</v>
      </c>
      <c r="W121" s="17">
        <v>1</v>
      </c>
      <c r="X121" s="16"/>
      <c r="Y121" s="11"/>
      <c r="Z121" s="18">
        <v>9138</v>
      </c>
      <c r="AA121" s="18">
        <v>9138</v>
      </c>
    </row>
    <row r="122" spans="1:27" ht="12" customHeight="1">
      <c r="A122" s="10"/>
      <c r="B122" s="36" t="s">
        <v>8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9">
        <v>34</v>
      </c>
      <c r="N122" s="50">
        <v>10</v>
      </c>
      <c r="O122" s="50">
        <v>6</v>
      </c>
      <c r="P122" s="19" t="s">
        <v>43</v>
      </c>
      <c r="Q122" s="51" t="s">
        <v>126</v>
      </c>
      <c r="R122" s="50">
        <v>200</v>
      </c>
      <c r="S122" s="37"/>
      <c r="T122" s="37"/>
      <c r="U122" s="52">
        <f t="shared" si="2"/>
        <v>9.1379999999999999</v>
      </c>
      <c r="V122" s="52">
        <f t="shared" si="3"/>
        <v>9.1379999999999999</v>
      </c>
      <c r="W122" s="17">
        <v>1</v>
      </c>
      <c r="X122" s="16"/>
      <c r="Y122" s="11"/>
      <c r="Z122" s="18">
        <v>9138</v>
      </c>
      <c r="AA122" s="18">
        <v>9138</v>
      </c>
    </row>
    <row r="123" spans="1:27" ht="12" customHeight="1">
      <c r="A123" s="10"/>
      <c r="B123" s="36" t="s">
        <v>18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9">
        <v>34</v>
      </c>
      <c r="N123" s="50">
        <v>10</v>
      </c>
      <c r="O123" s="50">
        <v>6</v>
      </c>
      <c r="P123" s="19" t="s">
        <v>43</v>
      </c>
      <c r="Q123" s="51" t="s">
        <v>126</v>
      </c>
      <c r="R123" s="50">
        <v>290</v>
      </c>
      <c r="S123" s="37"/>
      <c r="T123" s="37"/>
      <c r="U123" s="52">
        <f t="shared" si="2"/>
        <v>9.1379999999999999</v>
      </c>
      <c r="V123" s="52">
        <f t="shared" si="3"/>
        <v>9.1379999999999999</v>
      </c>
      <c r="W123" s="17">
        <v>1</v>
      </c>
      <c r="X123" s="16"/>
      <c r="Y123" s="11"/>
      <c r="Z123" s="18">
        <v>9138</v>
      </c>
      <c r="AA123" s="18">
        <v>9138</v>
      </c>
    </row>
    <row r="124" spans="1:27" ht="21.75" customHeight="1">
      <c r="A124" s="10"/>
      <c r="B124" s="36" t="s">
        <v>190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9">
        <v>34</v>
      </c>
      <c r="N124" s="50">
        <v>10</v>
      </c>
      <c r="O124" s="50">
        <v>6</v>
      </c>
      <c r="P124" s="19">
        <v>5140000</v>
      </c>
      <c r="Q124" s="51">
        <v>0</v>
      </c>
      <c r="R124" s="50">
        <v>0</v>
      </c>
      <c r="S124" s="37"/>
      <c r="T124" s="37"/>
      <c r="U124" s="52">
        <f t="shared" si="2"/>
        <v>469</v>
      </c>
      <c r="V124" s="52">
        <f t="shared" si="3"/>
        <v>469</v>
      </c>
      <c r="W124" s="17">
        <v>1</v>
      </c>
      <c r="X124" s="16"/>
      <c r="Y124" s="11"/>
      <c r="Z124" s="18">
        <v>469000</v>
      </c>
      <c r="AA124" s="18">
        <v>469000</v>
      </c>
    </row>
    <row r="125" spans="1:27" ht="12" customHeight="1">
      <c r="A125" s="10"/>
      <c r="B125" s="36" t="s">
        <v>189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9">
        <v>34</v>
      </c>
      <c r="N125" s="50">
        <v>10</v>
      </c>
      <c r="O125" s="50">
        <v>6</v>
      </c>
      <c r="P125" s="19">
        <v>5140100</v>
      </c>
      <c r="Q125" s="51">
        <v>0</v>
      </c>
      <c r="R125" s="50">
        <v>0</v>
      </c>
      <c r="S125" s="37"/>
      <c r="T125" s="37"/>
      <c r="U125" s="52">
        <f t="shared" si="2"/>
        <v>469</v>
      </c>
      <c r="V125" s="52">
        <f t="shared" si="3"/>
        <v>469</v>
      </c>
      <c r="W125" s="17">
        <v>1</v>
      </c>
      <c r="X125" s="16"/>
      <c r="Y125" s="11"/>
      <c r="Z125" s="18">
        <v>469000</v>
      </c>
      <c r="AA125" s="18">
        <v>469000</v>
      </c>
    </row>
    <row r="126" spans="1:27" ht="32.25" customHeight="1">
      <c r="A126" s="10"/>
      <c r="B126" s="36" t="s">
        <v>110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9">
        <v>34</v>
      </c>
      <c r="N126" s="50">
        <v>10</v>
      </c>
      <c r="O126" s="50">
        <v>6</v>
      </c>
      <c r="P126" s="19" t="s">
        <v>188</v>
      </c>
      <c r="Q126" s="51" t="s">
        <v>108</v>
      </c>
      <c r="R126" s="50">
        <v>0</v>
      </c>
      <c r="S126" s="37"/>
      <c r="T126" s="37"/>
      <c r="U126" s="52">
        <f t="shared" si="2"/>
        <v>3.4540000000000002</v>
      </c>
      <c r="V126" s="52">
        <f t="shared" si="3"/>
        <v>3.4540000000000002</v>
      </c>
      <c r="W126" s="17">
        <v>1</v>
      </c>
      <c r="X126" s="16"/>
      <c r="Y126" s="11"/>
      <c r="Z126" s="18">
        <v>3454</v>
      </c>
      <c r="AA126" s="18">
        <v>3454</v>
      </c>
    </row>
    <row r="127" spans="1:27" ht="12" customHeight="1">
      <c r="A127" s="10"/>
      <c r="B127" s="36" t="s">
        <v>8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9">
        <v>34</v>
      </c>
      <c r="N127" s="50">
        <v>10</v>
      </c>
      <c r="O127" s="50">
        <v>6</v>
      </c>
      <c r="P127" s="19" t="s">
        <v>188</v>
      </c>
      <c r="Q127" s="51" t="s">
        <v>108</v>
      </c>
      <c r="R127" s="50">
        <v>200</v>
      </c>
      <c r="S127" s="37"/>
      <c r="T127" s="37"/>
      <c r="U127" s="52">
        <f t="shared" si="2"/>
        <v>3.4540000000000002</v>
      </c>
      <c r="V127" s="52">
        <f t="shared" si="3"/>
        <v>3.4540000000000002</v>
      </c>
      <c r="W127" s="17">
        <v>1</v>
      </c>
      <c r="X127" s="16"/>
      <c r="Y127" s="11"/>
      <c r="Z127" s="18">
        <v>3454</v>
      </c>
      <c r="AA127" s="18">
        <v>3454</v>
      </c>
    </row>
    <row r="128" spans="1:27" ht="12" customHeight="1">
      <c r="A128" s="10"/>
      <c r="B128" s="36" t="s">
        <v>7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9">
        <v>34</v>
      </c>
      <c r="N128" s="50">
        <v>10</v>
      </c>
      <c r="O128" s="50">
        <v>6</v>
      </c>
      <c r="P128" s="19" t="s">
        <v>188</v>
      </c>
      <c r="Q128" s="51" t="s">
        <v>108</v>
      </c>
      <c r="R128" s="50">
        <v>220</v>
      </c>
      <c r="S128" s="37"/>
      <c r="T128" s="37"/>
      <c r="U128" s="52">
        <f t="shared" si="2"/>
        <v>3.4540000000000002</v>
      </c>
      <c r="V128" s="52">
        <f t="shared" si="3"/>
        <v>3.4540000000000002</v>
      </c>
      <c r="W128" s="17">
        <v>1</v>
      </c>
      <c r="X128" s="16"/>
      <c r="Y128" s="11"/>
      <c r="Z128" s="18">
        <v>3454</v>
      </c>
      <c r="AA128" s="18">
        <v>3454</v>
      </c>
    </row>
    <row r="129" spans="1:27" ht="12" customHeight="1">
      <c r="A129" s="10"/>
      <c r="B129" s="36" t="s">
        <v>109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9">
        <v>34</v>
      </c>
      <c r="N129" s="50">
        <v>10</v>
      </c>
      <c r="O129" s="50">
        <v>6</v>
      </c>
      <c r="P129" s="19" t="s">
        <v>188</v>
      </c>
      <c r="Q129" s="51" t="s">
        <v>108</v>
      </c>
      <c r="R129" s="50">
        <v>221</v>
      </c>
      <c r="S129" s="37"/>
      <c r="T129" s="37"/>
      <c r="U129" s="52">
        <f t="shared" si="2"/>
        <v>3.4540000000000002</v>
      </c>
      <c r="V129" s="52">
        <f t="shared" si="3"/>
        <v>3.4540000000000002</v>
      </c>
      <c r="W129" s="17">
        <v>1</v>
      </c>
      <c r="X129" s="16"/>
      <c r="Y129" s="11"/>
      <c r="Z129" s="18">
        <v>3454</v>
      </c>
      <c r="AA129" s="18">
        <v>3454</v>
      </c>
    </row>
    <row r="130" spans="1:27" ht="32.25" customHeight="1">
      <c r="A130" s="10"/>
      <c r="B130" s="36" t="s">
        <v>9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9">
        <v>34</v>
      </c>
      <c r="N130" s="50">
        <v>10</v>
      </c>
      <c r="O130" s="50">
        <v>6</v>
      </c>
      <c r="P130" s="19" t="s">
        <v>188</v>
      </c>
      <c r="Q130" s="51" t="s">
        <v>5</v>
      </c>
      <c r="R130" s="50">
        <v>0</v>
      </c>
      <c r="S130" s="37"/>
      <c r="T130" s="37"/>
      <c r="U130" s="52">
        <f t="shared" si="2"/>
        <v>465.54599999999999</v>
      </c>
      <c r="V130" s="52">
        <f t="shared" si="3"/>
        <v>465.54599999999999</v>
      </c>
      <c r="W130" s="17">
        <v>1</v>
      </c>
      <c r="X130" s="16"/>
      <c r="Y130" s="11"/>
      <c r="Z130" s="18">
        <v>465546</v>
      </c>
      <c r="AA130" s="18">
        <v>465546</v>
      </c>
    </row>
    <row r="131" spans="1:27" ht="12" customHeight="1">
      <c r="A131" s="10"/>
      <c r="B131" s="36" t="s">
        <v>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9">
        <v>34</v>
      </c>
      <c r="N131" s="50">
        <v>10</v>
      </c>
      <c r="O131" s="50">
        <v>6</v>
      </c>
      <c r="P131" s="19" t="s">
        <v>188</v>
      </c>
      <c r="Q131" s="51" t="s">
        <v>5</v>
      </c>
      <c r="R131" s="50">
        <v>200</v>
      </c>
      <c r="S131" s="37"/>
      <c r="T131" s="37"/>
      <c r="U131" s="52">
        <f t="shared" si="2"/>
        <v>451.67599999999999</v>
      </c>
      <c r="V131" s="52">
        <f t="shared" si="3"/>
        <v>451.67599999999999</v>
      </c>
      <c r="W131" s="17">
        <v>1</v>
      </c>
      <c r="X131" s="16"/>
      <c r="Y131" s="11"/>
      <c r="Z131" s="18">
        <v>451676</v>
      </c>
      <c r="AA131" s="18">
        <v>451676</v>
      </c>
    </row>
    <row r="132" spans="1:27" ht="12" customHeight="1">
      <c r="A132" s="10"/>
      <c r="B132" s="36" t="s">
        <v>7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9">
        <v>34</v>
      </c>
      <c r="N132" s="50">
        <v>10</v>
      </c>
      <c r="O132" s="50">
        <v>6</v>
      </c>
      <c r="P132" s="19" t="s">
        <v>188</v>
      </c>
      <c r="Q132" s="51" t="s">
        <v>5</v>
      </c>
      <c r="R132" s="50">
        <v>220</v>
      </c>
      <c r="S132" s="37"/>
      <c r="T132" s="37"/>
      <c r="U132" s="52">
        <f t="shared" si="2"/>
        <v>451.67599999999999</v>
      </c>
      <c r="V132" s="52">
        <f t="shared" si="3"/>
        <v>451.67599999999999</v>
      </c>
      <c r="W132" s="17">
        <v>1</v>
      </c>
      <c r="X132" s="16"/>
      <c r="Y132" s="11"/>
      <c r="Z132" s="18">
        <v>451676</v>
      </c>
      <c r="AA132" s="18">
        <v>451676</v>
      </c>
    </row>
    <row r="133" spans="1:27" ht="12" customHeight="1">
      <c r="A133" s="10"/>
      <c r="B133" s="36" t="s">
        <v>38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9">
        <v>34</v>
      </c>
      <c r="N133" s="50">
        <v>10</v>
      </c>
      <c r="O133" s="50">
        <v>6</v>
      </c>
      <c r="P133" s="19" t="s">
        <v>188</v>
      </c>
      <c r="Q133" s="51" t="s">
        <v>5</v>
      </c>
      <c r="R133" s="50">
        <v>225</v>
      </c>
      <c r="S133" s="37"/>
      <c r="T133" s="37"/>
      <c r="U133" s="52">
        <f t="shared" si="2"/>
        <v>7.2889999999999997</v>
      </c>
      <c r="V133" s="52">
        <f t="shared" si="3"/>
        <v>7.2889999999999997</v>
      </c>
      <c r="W133" s="17">
        <v>1</v>
      </c>
      <c r="X133" s="16"/>
      <c r="Y133" s="11"/>
      <c r="Z133" s="18">
        <v>7289</v>
      </c>
      <c r="AA133" s="18">
        <v>7289</v>
      </c>
    </row>
    <row r="134" spans="1:27" ht="12" customHeight="1">
      <c r="A134" s="10"/>
      <c r="B134" s="36" t="s">
        <v>6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9">
        <v>34</v>
      </c>
      <c r="N134" s="50">
        <v>10</v>
      </c>
      <c r="O134" s="50">
        <v>6</v>
      </c>
      <c r="P134" s="19" t="s">
        <v>188</v>
      </c>
      <c r="Q134" s="51" t="s">
        <v>5</v>
      </c>
      <c r="R134" s="50">
        <v>226</v>
      </c>
      <c r="S134" s="37"/>
      <c r="T134" s="37"/>
      <c r="U134" s="52">
        <f t="shared" si="2"/>
        <v>444.387</v>
      </c>
      <c r="V134" s="52">
        <f t="shared" si="3"/>
        <v>444.387</v>
      </c>
      <c r="W134" s="17">
        <v>1</v>
      </c>
      <c r="X134" s="16"/>
      <c r="Y134" s="11"/>
      <c r="Z134" s="18">
        <v>444387</v>
      </c>
      <c r="AA134" s="18">
        <v>444387</v>
      </c>
    </row>
    <row r="135" spans="1:27" ht="12" customHeight="1">
      <c r="A135" s="10"/>
      <c r="B135" s="36" t="s">
        <v>17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9">
        <v>34</v>
      </c>
      <c r="N135" s="50">
        <v>10</v>
      </c>
      <c r="O135" s="50">
        <v>6</v>
      </c>
      <c r="P135" s="19" t="s">
        <v>188</v>
      </c>
      <c r="Q135" s="51" t="s">
        <v>5</v>
      </c>
      <c r="R135" s="50">
        <v>300</v>
      </c>
      <c r="S135" s="37"/>
      <c r="T135" s="37"/>
      <c r="U135" s="52">
        <f t="shared" si="2"/>
        <v>13.87</v>
      </c>
      <c r="V135" s="52">
        <f t="shared" si="3"/>
        <v>13.87</v>
      </c>
      <c r="W135" s="17">
        <v>1</v>
      </c>
      <c r="X135" s="16"/>
      <c r="Y135" s="11"/>
      <c r="Z135" s="18">
        <v>13870</v>
      </c>
      <c r="AA135" s="18">
        <v>13870</v>
      </c>
    </row>
    <row r="136" spans="1:27" ht="12" customHeight="1">
      <c r="A136" s="10"/>
      <c r="B136" s="36" t="s">
        <v>16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9">
        <v>34</v>
      </c>
      <c r="N136" s="50">
        <v>10</v>
      </c>
      <c r="O136" s="50">
        <v>6</v>
      </c>
      <c r="P136" s="19" t="s">
        <v>188</v>
      </c>
      <c r="Q136" s="51" t="s">
        <v>5</v>
      </c>
      <c r="R136" s="50">
        <v>310</v>
      </c>
      <c r="S136" s="37"/>
      <c r="T136" s="37"/>
      <c r="U136" s="52">
        <f t="shared" si="2"/>
        <v>6</v>
      </c>
      <c r="V136" s="52">
        <f t="shared" si="3"/>
        <v>6</v>
      </c>
      <c r="W136" s="17">
        <v>1</v>
      </c>
      <c r="X136" s="16"/>
      <c r="Y136" s="11"/>
      <c r="Z136" s="18">
        <v>6000</v>
      </c>
      <c r="AA136" s="18">
        <v>6000</v>
      </c>
    </row>
    <row r="137" spans="1:27" ht="21.75" customHeight="1">
      <c r="A137" s="10"/>
      <c r="B137" s="36" t="s">
        <v>15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9">
        <v>34</v>
      </c>
      <c r="N137" s="50">
        <v>10</v>
      </c>
      <c r="O137" s="50">
        <v>6</v>
      </c>
      <c r="P137" s="19" t="s">
        <v>188</v>
      </c>
      <c r="Q137" s="51" t="s">
        <v>5</v>
      </c>
      <c r="R137" s="50">
        <v>340</v>
      </c>
      <c r="S137" s="37"/>
      <c r="T137" s="37"/>
      <c r="U137" s="52">
        <f t="shared" si="2"/>
        <v>7.87</v>
      </c>
      <c r="V137" s="52">
        <f t="shared" si="3"/>
        <v>7.87</v>
      </c>
      <c r="W137" s="17">
        <v>1</v>
      </c>
      <c r="X137" s="16"/>
      <c r="Y137" s="11"/>
      <c r="Z137" s="18">
        <v>7870</v>
      </c>
      <c r="AA137" s="18">
        <v>7870</v>
      </c>
    </row>
    <row r="138" spans="1:27" ht="32.25" customHeight="1">
      <c r="A138" s="10"/>
      <c r="B138" s="36" t="s">
        <v>187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9">
        <v>56</v>
      </c>
      <c r="N138" s="50">
        <v>0</v>
      </c>
      <c r="O138" s="50">
        <v>0</v>
      </c>
      <c r="P138" s="19">
        <v>0</v>
      </c>
      <c r="Q138" s="51">
        <v>0</v>
      </c>
      <c r="R138" s="50">
        <v>0</v>
      </c>
      <c r="S138" s="37"/>
      <c r="T138" s="37"/>
      <c r="U138" s="52">
        <f t="shared" si="2"/>
        <v>25866.419130000002</v>
      </c>
      <c r="V138" s="52">
        <f t="shared" si="3"/>
        <v>25866.33625</v>
      </c>
      <c r="W138" s="17">
        <v>0.99999679584562573</v>
      </c>
      <c r="X138" s="16"/>
      <c r="Y138" s="11"/>
      <c r="Z138" s="18">
        <v>25866419.130000003</v>
      </c>
      <c r="AA138" s="18">
        <v>25866336.25</v>
      </c>
    </row>
    <row r="139" spans="1:27" ht="12" customHeight="1">
      <c r="A139" s="10"/>
      <c r="B139" s="36" t="s">
        <v>61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9">
        <v>56</v>
      </c>
      <c r="N139" s="50">
        <v>7</v>
      </c>
      <c r="O139" s="50">
        <v>0</v>
      </c>
      <c r="P139" s="19">
        <v>0</v>
      </c>
      <c r="Q139" s="51">
        <v>0</v>
      </c>
      <c r="R139" s="50">
        <v>0</v>
      </c>
      <c r="S139" s="37"/>
      <c r="T139" s="37"/>
      <c r="U139" s="52">
        <f t="shared" si="2"/>
        <v>3635.1109999999999</v>
      </c>
      <c r="V139" s="52">
        <f t="shared" si="3"/>
        <v>3635.0303900000004</v>
      </c>
      <c r="W139" s="17">
        <v>0.99997782461113294</v>
      </c>
      <c r="X139" s="16"/>
      <c r="Y139" s="11"/>
      <c r="Z139" s="18">
        <v>3635111</v>
      </c>
      <c r="AA139" s="18">
        <v>3635030.39</v>
      </c>
    </row>
    <row r="140" spans="1:27" ht="12" customHeight="1">
      <c r="A140" s="10"/>
      <c r="B140" s="36" t="s">
        <v>171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9">
        <v>56</v>
      </c>
      <c r="N140" s="50">
        <v>7</v>
      </c>
      <c r="O140" s="50">
        <v>2</v>
      </c>
      <c r="P140" s="19">
        <v>0</v>
      </c>
      <c r="Q140" s="51">
        <v>0</v>
      </c>
      <c r="R140" s="50">
        <v>0</v>
      </c>
      <c r="S140" s="37"/>
      <c r="T140" s="37"/>
      <c r="U140" s="52">
        <f t="shared" ref="U140:U203" si="4">Z140/1000</f>
        <v>3635.1109999999999</v>
      </c>
      <c r="V140" s="52">
        <f t="shared" ref="V140:V203" si="5">AA140/1000</f>
        <v>3635.0303900000004</v>
      </c>
      <c r="W140" s="17">
        <v>0.99997782461113294</v>
      </c>
      <c r="X140" s="16"/>
      <c r="Y140" s="11"/>
      <c r="Z140" s="18">
        <v>3635111</v>
      </c>
      <c r="AA140" s="18">
        <v>3635030.39</v>
      </c>
    </row>
    <row r="141" spans="1:27" ht="21.75" customHeight="1">
      <c r="A141" s="10"/>
      <c r="B141" s="36" t="s">
        <v>168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9">
        <v>56</v>
      </c>
      <c r="N141" s="50">
        <v>7</v>
      </c>
      <c r="O141" s="50">
        <v>2</v>
      </c>
      <c r="P141" s="19">
        <v>4230000</v>
      </c>
      <c r="Q141" s="51">
        <v>0</v>
      </c>
      <c r="R141" s="50">
        <v>0</v>
      </c>
      <c r="S141" s="37"/>
      <c r="T141" s="37"/>
      <c r="U141" s="52">
        <f t="shared" si="4"/>
        <v>3635.1109999999999</v>
      </c>
      <c r="V141" s="52">
        <f t="shared" si="5"/>
        <v>3635.0303900000004</v>
      </c>
      <c r="W141" s="17">
        <v>0.99997782461113294</v>
      </c>
      <c r="X141" s="16"/>
      <c r="Y141" s="11"/>
      <c r="Z141" s="18">
        <v>3635111</v>
      </c>
      <c r="AA141" s="18">
        <v>3635030.39</v>
      </c>
    </row>
    <row r="142" spans="1:27" ht="21.75" customHeight="1">
      <c r="A142" s="10"/>
      <c r="B142" s="36" t="s">
        <v>10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9">
        <v>56</v>
      </c>
      <c r="N142" s="50">
        <v>7</v>
      </c>
      <c r="O142" s="50">
        <v>2</v>
      </c>
      <c r="P142" s="19">
        <v>4239900</v>
      </c>
      <c r="Q142" s="51">
        <v>0</v>
      </c>
      <c r="R142" s="50">
        <v>0</v>
      </c>
      <c r="S142" s="37"/>
      <c r="T142" s="37"/>
      <c r="U142" s="52">
        <f t="shared" si="4"/>
        <v>3635.1109999999999</v>
      </c>
      <c r="V142" s="52">
        <f t="shared" si="5"/>
        <v>3635.0303900000004</v>
      </c>
      <c r="W142" s="17">
        <v>0.99997782461113294</v>
      </c>
      <c r="X142" s="16"/>
      <c r="Y142" s="11"/>
      <c r="Z142" s="18">
        <v>3635111</v>
      </c>
      <c r="AA142" s="18">
        <v>3635030.39</v>
      </c>
    </row>
    <row r="143" spans="1:27" ht="53.25" customHeight="1">
      <c r="A143" s="10"/>
      <c r="B143" s="36" t="s">
        <v>167</v>
      </c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9">
        <v>56</v>
      </c>
      <c r="N143" s="50">
        <v>7</v>
      </c>
      <c r="O143" s="50">
        <v>2</v>
      </c>
      <c r="P143" s="19" t="s">
        <v>166</v>
      </c>
      <c r="Q143" s="51" t="s">
        <v>165</v>
      </c>
      <c r="R143" s="50">
        <v>0</v>
      </c>
      <c r="S143" s="37"/>
      <c r="T143" s="37"/>
      <c r="U143" s="52">
        <f t="shared" si="4"/>
        <v>3635.1109999999999</v>
      </c>
      <c r="V143" s="52">
        <f t="shared" si="5"/>
        <v>3635.0303900000004</v>
      </c>
      <c r="W143" s="17">
        <v>0.99997782461113294</v>
      </c>
      <c r="X143" s="16"/>
      <c r="Y143" s="11"/>
      <c r="Z143" s="18">
        <v>3635111</v>
      </c>
      <c r="AA143" s="18">
        <v>3635030.39</v>
      </c>
    </row>
    <row r="144" spans="1:27" ht="12" customHeight="1">
      <c r="A144" s="10"/>
      <c r="B144" s="36" t="s">
        <v>8</v>
      </c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9">
        <v>56</v>
      </c>
      <c r="N144" s="50">
        <v>7</v>
      </c>
      <c r="O144" s="50">
        <v>2</v>
      </c>
      <c r="P144" s="19" t="s">
        <v>166</v>
      </c>
      <c r="Q144" s="51" t="s">
        <v>165</v>
      </c>
      <c r="R144" s="50">
        <v>200</v>
      </c>
      <c r="S144" s="37"/>
      <c r="T144" s="37"/>
      <c r="U144" s="52">
        <f t="shared" si="4"/>
        <v>3635.1109999999999</v>
      </c>
      <c r="V144" s="52">
        <f t="shared" si="5"/>
        <v>3635.0303900000004</v>
      </c>
      <c r="W144" s="17">
        <v>0.99997782461113294</v>
      </c>
      <c r="X144" s="16"/>
      <c r="Y144" s="11"/>
      <c r="Z144" s="18">
        <v>3635111</v>
      </c>
      <c r="AA144" s="18">
        <v>3635030.39</v>
      </c>
    </row>
    <row r="145" spans="1:27" ht="12" customHeight="1">
      <c r="A145" s="10"/>
      <c r="B145" s="36" t="s">
        <v>66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9">
        <v>56</v>
      </c>
      <c r="N145" s="50">
        <v>7</v>
      </c>
      <c r="O145" s="50">
        <v>2</v>
      </c>
      <c r="P145" s="19" t="s">
        <v>166</v>
      </c>
      <c r="Q145" s="51" t="s">
        <v>165</v>
      </c>
      <c r="R145" s="50">
        <v>240</v>
      </c>
      <c r="S145" s="37"/>
      <c r="T145" s="37"/>
      <c r="U145" s="52">
        <f t="shared" si="4"/>
        <v>3635.1109999999999</v>
      </c>
      <c r="V145" s="52">
        <f t="shared" si="5"/>
        <v>3635.0303900000004</v>
      </c>
      <c r="W145" s="17">
        <v>0.99997782461113294</v>
      </c>
      <c r="X145" s="16"/>
      <c r="Y145" s="11"/>
      <c r="Z145" s="18">
        <v>3635111</v>
      </c>
      <c r="AA145" s="18">
        <v>3635030.39</v>
      </c>
    </row>
    <row r="146" spans="1:27" ht="32.25" customHeight="1">
      <c r="A146" s="10"/>
      <c r="B146" s="36" t="s">
        <v>65</v>
      </c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9">
        <v>56</v>
      </c>
      <c r="N146" s="50">
        <v>7</v>
      </c>
      <c r="O146" s="50">
        <v>2</v>
      </c>
      <c r="P146" s="19" t="s">
        <v>166</v>
      </c>
      <c r="Q146" s="51" t="s">
        <v>165</v>
      </c>
      <c r="R146" s="50">
        <v>241</v>
      </c>
      <c r="S146" s="37"/>
      <c r="T146" s="37"/>
      <c r="U146" s="52">
        <f t="shared" si="4"/>
        <v>3635.1109999999999</v>
      </c>
      <c r="V146" s="52">
        <f t="shared" si="5"/>
        <v>3635.0303900000004</v>
      </c>
      <c r="W146" s="17">
        <v>0.99997782461113294</v>
      </c>
      <c r="X146" s="16"/>
      <c r="Y146" s="11"/>
      <c r="Z146" s="18">
        <v>3635111</v>
      </c>
      <c r="AA146" s="18">
        <v>3635030.39</v>
      </c>
    </row>
    <row r="147" spans="1:27" ht="12" customHeight="1">
      <c r="A147" s="10"/>
      <c r="B147" s="36" t="s">
        <v>51</v>
      </c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9">
        <v>56</v>
      </c>
      <c r="N147" s="50">
        <v>8</v>
      </c>
      <c r="O147" s="50">
        <v>0</v>
      </c>
      <c r="P147" s="19">
        <v>0</v>
      </c>
      <c r="Q147" s="51">
        <v>0</v>
      </c>
      <c r="R147" s="50">
        <v>0</v>
      </c>
      <c r="S147" s="37"/>
      <c r="T147" s="37"/>
      <c r="U147" s="52">
        <f t="shared" si="4"/>
        <v>22231.308130000001</v>
      </c>
      <c r="V147" s="52">
        <f t="shared" si="5"/>
        <v>22231.30586</v>
      </c>
      <c r="W147" s="17">
        <v>0.99999989789174848</v>
      </c>
      <c r="X147" s="16"/>
      <c r="Y147" s="11"/>
      <c r="Z147" s="18">
        <v>22231308.130000003</v>
      </c>
      <c r="AA147" s="18">
        <v>22231305.859999999</v>
      </c>
    </row>
    <row r="148" spans="1:27" ht="12" customHeight="1">
      <c r="A148" s="10"/>
      <c r="B148" s="36" t="s">
        <v>186</v>
      </c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9">
        <v>56</v>
      </c>
      <c r="N148" s="50">
        <v>8</v>
      </c>
      <c r="O148" s="50">
        <v>1</v>
      </c>
      <c r="P148" s="19">
        <v>0</v>
      </c>
      <c r="Q148" s="51">
        <v>0</v>
      </c>
      <c r="R148" s="50">
        <v>0</v>
      </c>
      <c r="S148" s="37"/>
      <c r="T148" s="37"/>
      <c r="U148" s="52">
        <f t="shared" si="4"/>
        <v>21384.270130000004</v>
      </c>
      <c r="V148" s="52">
        <f t="shared" si="5"/>
        <v>21384.26786</v>
      </c>
      <c r="W148" s="17">
        <v>0.99999989384720689</v>
      </c>
      <c r="X148" s="16"/>
      <c r="Y148" s="11"/>
      <c r="Z148" s="18">
        <v>21384270.130000003</v>
      </c>
      <c r="AA148" s="18">
        <v>21384267.859999999</v>
      </c>
    </row>
    <row r="149" spans="1:27" ht="21.75" customHeight="1">
      <c r="A149" s="10"/>
      <c r="B149" s="36" t="s">
        <v>185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9">
        <v>56</v>
      </c>
      <c r="N149" s="50">
        <v>8</v>
      </c>
      <c r="O149" s="50">
        <v>1</v>
      </c>
      <c r="P149" s="19">
        <v>4400000</v>
      </c>
      <c r="Q149" s="51">
        <v>0</v>
      </c>
      <c r="R149" s="50">
        <v>0</v>
      </c>
      <c r="S149" s="37"/>
      <c r="T149" s="37"/>
      <c r="U149" s="52">
        <f t="shared" si="4"/>
        <v>11221.876130000001</v>
      </c>
      <c r="V149" s="52">
        <f t="shared" si="5"/>
        <v>11221.87386</v>
      </c>
      <c r="W149" s="17">
        <v>0.9999997977165338</v>
      </c>
      <c r="X149" s="16"/>
      <c r="Y149" s="11"/>
      <c r="Z149" s="18">
        <v>11221876.130000001</v>
      </c>
      <c r="AA149" s="18">
        <v>11221873.859999999</v>
      </c>
    </row>
    <row r="150" spans="1:27" ht="21.75" customHeight="1">
      <c r="A150" s="10"/>
      <c r="B150" s="36" t="s">
        <v>184</v>
      </c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9">
        <v>56</v>
      </c>
      <c r="N150" s="50">
        <v>8</v>
      </c>
      <c r="O150" s="50">
        <v>1</v>
      </c>
      <c r="P150" s="19">
        <v>4400100</v>
      </c>
      <c r="Q150" s="51">
        <v>0</v>
      </c>
      <c r="R150" s="50">
        <v>0</v>
      </c>
      <c r="S150" s="37"/>
      <c r="T150" s="37"/>
      <c r="U150" s="52">
        <f t="shared" si="4"/>
        <v>752.125</v>
      </c>
      <c r="V150" s="52">
        <f t="shared" si="5"/>
        <v>752.125</v>
      </c>
      <c r="W150" s="17">
        <v>1</v>
      </c>
      <c r="X150" s="16"/>
      <c r="Y150" s="11"/>
      <c r="Z150" s="18">
        <v>752125</v>
      </c>
      <c r="AA150" s="18">
        <v>752125</v>
      </c>
    </row>
    <row r="151" spans="1:27" ht="53.25" customHeight="1">
      <c r="A151" s="10"/>
      <c r="B151" s="36" t="s">
        <v>167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9">
        <v>56</v>
      </c>
      <c r="N151" s="50">
        <v>8</v>
      </c>
      <c r="O151" s="50">
        <v>1</v>
      </c>
      <c r="P151" s="19" t="s">
        <v>183</v>
      </c>
      <c r="Q151" s="51" t="s">
        <v>165</v>
      </c>
      <c r="R151" s="50">
        <v>0</v>
      </c>
      <c r="S151" s="37"/>
      <c r="T151" s="37"/>
      <c r="U151" s="52">
        <f t="shared" si="4"/>
        <v>752.125</v>
      </c>
      <c r="V151" s="52">
        <f t="shared" si="5"/>
        <v>752.125</v>
      </c>
      <c r="W151" s="17">
        <v>1</v>
      </c>
      <c r="X151" s="16"/>
      <c r="Y151" s="11"/>
      <c r="Z151" s="18">
        <v>752125</v>
      </c>
      <c r="AA151" s="18">
        <v>752125</v>
      </c>
    </row>
    <row r="152" spans="1:27" ht="12" customHeight="1">
      <c r="A152" s="10"/>
      <c r="B152" s="36" t="s">
        <v>8</v>
      </c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9">
        <v>56</v>
      </c>
      <c r="N152" s="50">
        <v>8</v>
      </c>
      <c r="O152" s="50">
        <v>1</v>
      </c>
      <c r="P152" s="19" t="s">
        <v>183</v>
      </c>
      <c r="Q152" s="51" t="s">
        <v>165</v>
      </c>
      <c r="R152" s="50">
        <v>200</v>
      </c>
      <c r="S152" s="37"/>
      <c r="T152" s="37"/>
      <c r="U152" s="52">
        <f t="shared" si="4"/>
        <v>752.125</v>
      </c>
      <c r="V152" s="52">
        <f t="shared" si="5"/>
        <v>752.125</v>
      </c>
      <c r="W152" s="17">
        <v>1</v>
      </c>
      <c r="X152" s="16"/>
      <c r="Y152" s="11"/>
      <c r="Z152" s="18">
        <v>752125</v>
      </c>
      <c r="AA152" s="18">
        <v>752125</v>
      </c>
    </row>
    <row r="153" spans="1:27" ht="12" customHeight="1">
      <c r="A153" s="10"/>
      <c r="B153" s="36" t="s">
        <v>66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9">
        <v>56</v>
      </c>
      <c r="N153" s="50">
        <v>8</v>
      </c>
      <c r="O153" s="50">
        <v>1</v>
      </c>
      <c r="P153" s="19" t="s">
        <v>183</v>
      </c>
      <c r="Q153" s="51" t="s">
        <v>165</v>
      </c>
      <c r="R153" s="50">
        <v>240</v>
      </c>
      <c r="S153" s="37"/>
      <c r="T153" s="37"/>
      <c r="U153" s="52">
        <f t="shared" si="4"/>
        <v>752.125</v>
      </c>
      <c r="V153" s="52">
        <f t="shared" si="5"/>
        <v>752.125</v>
      </c>
      <c r="W153" s="17">
        <v>1</v>
      </c>
      <c r="X153" s="16"/>
      <c r="Y153" s="11"/>
      <c r="Z153" s="18">
        <v>752125</v>
      </c>
      <c r="AA153" s="18">
        <v>752125</v>
      </c>
    </row>
    <row r="154" spans="1:27" ht="32.25" customHeight="1">
      <c r="A154" s="10"/>
      <c r="B154" s="36" t="s">
        <v>65</v>
      </c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9">
        <v>56</v>
      </c>
      <c r="N154" s="50">
        <v>8</v>
      </c>
      <c r="O154" s="50">
        <v>1</v>
      </c>
      <c r="P154" s="19" t="s">
        <v>183</v>
      </c>
      <c r="Q154" s="51" t="s">
        <v>165</v>
      </c>
      <c r="R154" s="50">
        <v>241</v>
      </c>
      <c r="S154" s="37"/>
      <c r="T154" s="37"/>
      <c r="U154" s="52">
        <f t="shared" si="4"/>
        <v>752.125</v>
      </c>
      <c r="V154" s="52">
        <f t="shared" si="5"/>
        <v>752.125</v>
      </c>
      <c r="W154" s="17">
        <v>1</v>
      </c>
      <c r="X154" s="16"/>
      <c r="Y154" s="11"/>
      <c r="Z154" s="18">
        <v>752125</v>
      </c>
      <c r="AA154" s="18">
        <v>752125</v>
      </c>
    </row>
    <row r="155" spans="1:27" ht="21.75" customHeight="1">
      <c r="A155" s="10"/>
      <c r="B155" s="36" t="s">
        <v>10</v>
      </c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9">
        <v>56</v>
      </c>
      <c r="N155" s="50">
        <v>8</v>
      </c>
      <c r="O155" s="50">
        <v>1</v>
      </c>
      <c r="P155" s="19">
        <v>4409900</v>
      </c>
      <c r="Q155" s="51">
        <v>0</v>
      </c>
      <c r="R155" s="50">
        <v>0</v>
      </c>
      <c r="S155" s="37"/>
      <c r="T155" s="37"/>
      <c r="U155" s="52">
        <f t="shared" si="4"/>
        <v>10469.751130000001</v>
      </c>
      <c r="V155" s="52">
        <f t="shared" si="5"/>
        <v>10469.74886</v>
      </c>
      <c r="W155" s="17">
        <v>0.99999978318491312</v>
      </c>
      <c r="X155" s="16"/>
      <c r="Y155" s="11"/>
      <c r="Z155" s="18">
        <v>10469751.130000001</v>
      </c>
      <c r="AA155" s="18">
        <v>10469748.859999999</v>
      </c>
    </row>
    <row r="156" spans="1:27" ht="53.25" customHeight="1">
      <c r="A156" s="10"/>
      <c r="B156" s="36" t="s">
        <v>167</v>
      </c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9">
        <v>56</v>
      </c>
      <c r="N156" s="50">
        <v>8</v>
      </c>
      <c r="O156" s="50">
        <v>1</v>
      </c>
      <c r="P156" s="19" t="s">
        <v>182</v>
      </c>
      <c r="Q156" s="51" t="s">
        <v>165</v>
      </c>
      <c r="R156" s="50">
        <v>0</v>
      </c>
      <c r="S156" s="37"/>
      <c r="T156" s="37"/>
      <c r="U156" s="52">
        <f t="shared" si="4"/>
        <v>10469.751130000001</v>
      </c>
      <c r="V156" s="52">
        <f t="shared" si="5"/>
        <v>10469.74886</v>
      </c>
      <c r="W156" s="17">
        <v>0.99999978318491312</v>
      </c>
      <c r="X156" s="16"/>
      <c r="Y156" s="11"/>
      <c r="Z156" s="18">
        <v>10469751.130000001</v>
      </c>
      <c r="AA156" s="18">
        <v>10469748.859999999</v>
      </c>
    </row>
    <row r="157" spans="1:27" ht="12" customHeight="1">
      <c r="A157" s="10"/>
      <c r="B157" s="36" t="s">
        <v>8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9">
        <v>56</v>
      </c>
      <c r="N157" s="50">
        <v>8</v>
      </c>
      <c r="O157" s="50">
        <v>1</v>
      </c>
      <c r="P157" s="19" t="s">
        <v>182</v>
      </c>
      <c r="Q157" s="51" t="s">
        <v>165</v>
      </c>
      <c r="R157" s="50">
        <v>200</v>
      </c>
      <c r="S157" s="37"/>
      <c r="T157" s="37"/>
      <c r="U157" s="52">
        <f t="shared" si="4"/>
        <v>10469.751130000001</v>
      </c>
      <c r="V157" s="52">
        <f t="shared" si="5"/>
        <v>10469.74886</v>
      </c>
      <c r="W157" s="17">
        <v>0.99999978318491312</v>
      </c>
      <c r="X157" s="16"/>
      <c r="Y157" s="11"/>
      <c r="Z157" s="18">
        <v>10469751.130000001</v>
      </c>
      <c r="AA157" s="18">
        <v>10469748.859999999</v>
      </c>
    </row>
    <row r="158" spans="1:27" ht="12" customHeight="1">
      <c r="A158" s="10"/>
      <c r="B158" s="36" t="s">
        <v>66</v>
      </c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9">
        <v>56</v>
      </c>
      <c r="N158" s="50">
        <v>8</v>
      </c>
      <c r="O158" s="50">
        <v>1</v>
      </c>
      <c r="P158" s="19" t="s">
        <v>182</v>
      </c>
      <c r="Q158" s="51" t="s">
        <v>165</v>
      </c>
      <c r="R158" s="50">
        <v>240</v>
      </c>
      <c r="S158" s="37"/>
      <c r="T158" s="37"/>
      <c r="U158" s="52">
        <f t="shared" si="4"/>
        <v>10469.751130000001</v>
      </c>
      <c r="V158" s="52">
        <f t="shared" si="5"/>
        <v>10469.74886</v>
      </c>
      <c r="W158" s="17">
        <v>0.99999978318491312</v>
      </c>
      <c r="X158" s="16"/>
      <c r="Y158" s="11"/>
      <c r="Z158" s="18">
        <v>10469751.130000001</v>
      </c>
      <c r="AA158" s="18">
        <v>10469748.859999999</v>
      </c>
    </row>
    <row r="159" spans="1:27" ht="32.25" customHeight="1">
      <c r="A159" s="10"/>
      <c r="B159" s="36" t="s">
        <v>65</v>
      </c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9">
        <v>56</v>
      </c>
      <c r="N159" s="50">
        <v>8</v>
      </c>
      <c r="O159" s="50">
        <v>1</v>
      </c>
      <c r="P159" s="19" t="s">
        <v>182</v>
      </c>
      <c r="Q159" s="51" t="s">
        <v>165</v>
      </c>
      <c r="R159" s="50">
        <v>241</v>
      </c>
      <c r="S159" s="37"/>
      <c r="T159" s="37"/>
      <c r="U159" s="52">
        <f t="shared" si="4"/>
        <v>10469.751130000001</v>
      </c>
      <c r="V159" s="52">
        <f t="shared" si="5"/>
        <v>10469.74886</v>
      </c>
      <c r="W159" s="17">
        <v>0.99999978318491312</v>
      </c>
      <c r="X159" s="16"/>
      <c r="Y159" s="11"/>
      <c r="Z159" s="18">
        <v>10469751.130000001</v>
      </c>
      <c r="AA159" s="18">
        <v>10469748.859999999</v>
      </c>
    </row>
    <row r="160" spans="1:27" ht="12" customHeight="1">
      <c r="A160" s="10"/>
      <c r="B160" s="36" t="s">
        <v>181</v>
      </c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9">
        <v>56</v>
      </c>
      <c r="N160" s="50">
        <v>8</v>
      </c>
      <c r="O160" s="50">
        <v>1</v>
      </c>
      <c r="P160" s="19">
        <v>4420000</v>
      </c>
      <c r="Q160" s="51">
        <v>0</v>
      </c>
      <c r="R160" s="50">
        <v>0</v>
      </c>
      <c r="S160" s="37"/>
      <c r="T160" s="37"/>
      <c r="U160" s="52">
        <f t="shared" si="4"/>
        <v>2062.3939999999998</v>
      </c>
      <c r="V160" s="52">
        <f t="shared" si="5"/>
        <v>2062.3939999999998</v>
      </c>
      <c r="W160" s="17">
        <v>1</v>
      </c>
      <c r="X160" s="16"/>
      <c r="Y160" s="11"/>
      <c r="Z160" s="18">
        <v>2062394</v>
      </c>
      <c r="AA160" s="18">
        <v>2062394</v>
      </c>
    </row>
    <row r="161" spans="1:27" ht="21.75" customHeight="1">
      <c r="A161" s="10"/>
      <c r="B161" s="36" t="s">
        <v>10</v>
      </c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9">
        <v>56</v>
      </c>
      <c r="N161" s="50">
        <v>8</v>
      </c>
      <c r="O161" s="50">
        <v>1</v>
      </c>
      <c r="P161" s="19">
        <v>4429900</v>
      </c>
      <c r="Q161" s="51">
        <v>0</v>
      </c>
      <c r="R161" s="50">
        <v>0</v>
      </c>
      <c r="S161" s="37"/>
      <c r="T161" s="37"/>
      <c r="U161" s="52">
        <f t="shared" si="4"/>
        <v>2062.3939999999998</v>
      </c>
      <c r="V161" s="52">
        <f t="shared" si="5"/>
        <v>2062.3939999999998</v>
      </c>
      <c r="W161" s="17">
        <v>1</v>
      </c>
      <c r="X161" s="16"/>
      <c r="Y161" s="11"/>
      <c r="Z161" s="18">
        <v>2062394</v>
      </c>
      <c r="AA161" s="18">
        <v>2062394</v>
      </c>
    </row>
    <row r="162" spans="1:27" ht="53.25" customHeight="1">
      <c r="A162" s="10"/>
      <c r="B162" s="36" t="s">
        <v>167</v>
      </c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9">
        <v>56</v>
      </c>
      <c r="N162" s="50">
        <v>8</v>
      </c>
      <c r="O162" s="50">
        <v>1</v>
      </c>
      <c r="P162" s="19" t="s">
        <v>180</v>
      </c>
      <c r="Q162" s="51" t="s">
        <v>165</v>
      </c>
      <c r="R162" s="50">
        <v>0</v>
      </c>
      <c r="S162" s="37"/>
      <c r="T162" s="37"/>
      <c r="U162" s="52">
        <f t="shared" si="4"/>
        <v>2062.3939999999998</v>
      </c>
      <c r="V162" s="52">
        <f t="shared" si="5"/>
        <v>2062.3939999999998</v>
      </c>
      <c r="W162" s="17">
        <v>1</v>
      </c>
      <c r="X162" s="16"/>
      <c r="Y162" s="11"/>
      <c r="Z162" s="18">
        <v>2062394</v>
      </c>
      <c r="AA162" s="18">
        <v>2062394</v>
      </c>
    </row>
    <row r="163" spans="1:27" ht="12" customHeight="1">
      <c r="A163" s="10"/>
      <c r="B163" s="36" t="s">
        <v>8</v>
      </c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9">
        <v>56</v>
      </c>
      <c r="N163" s="50">
        <v>8</v>
      </c>
      <c r="O163" s="50">
        <v>1</v>
      </c>
      <c r="P163" s="19" t="s">
        <v>180</v>
      </c>
      <c r="Q163" s="51" t="s">
        <v>165</v>
      </c>
      <c r="R163" s="50">
        <v>200</v>
      </c>
      <c r="S163" s="37"/>
      <c r="T163" s="37"/>
      <c r="U163" s="52">
        <f t="shared" si="4"/>
        <v>2062.3939999999998</v>
      </c>
      <c r="V163" s="52">
        <f t="shared" si="5"/>
        <v>2062.3939999999998</v>
      </c>
      <c r="W163" s="17">
        <v>1</v>
      </c>
      <c r="X163" s="16"/>
      <c r="Y163" s="11"/>
      <c r="Z163" s="18">
        <v>2062394</v>
      </c>
      <c r="AA163" s="18">
        <v>2062394</v>
      </c>
    </row>
    <row r="164" spans="1:27" ht="12" customHeight="1">
      <c r="A164" s="10"/>
      <c r="B164" s="36" t="s">
        <v>66</v>
      </c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9">
        <v>56</v>
      </c>
      <c r="N164" s="50">
        <v>8</v>
      </c>
      <c r="O164" s="50">
        <v>1</v>
      </c>
      <c r="P164" s="19" t="s">
        <v>180</v>
      </c>
      <c r="Q164" s="51" t="s">
        <v>165</v>
      </c>
      <c r="R164" s="50">
        <v>240</v>
      </c>
      <c r="S164" s="37"/>
      <c r="T164" s="37"/>
      <c r="U164" s="52">
        <f t="shared" si="4"/>
        <v>2062.3939999999998</v>
      </c>
      <c r="V164" s="52">
        <f t="shared" si="5"/>
        <v>2062.3939999999998</v>
      </c>
      <c r="W164" s="17">
        <v>1</v>
      </c>
      <c r="X164" s="16"/>
      <c r="Y164" s="11"/>
      <c r="Z164" s="18">
        <v>2062394</v>
      </c>
      <c r="AA164" s="18">
        <v>2062394</v>
      </c>
    </row>
    <row r="165" spans="1:27" ht="32.25" customHeight="1">
      <c r="A165" s="10"/>
      <c r="B165" s="36" t="s">
        <v>65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9">
        <v>56</v>
      </c>
      <c r="N165" s="50">
        <v>8</v>
      </c>
      <c r="O165" s="50">
        <v>1</v>
      </c>
      <c r="P165" s="19" t="s">
        <v>180</v>
      </c>
      <c r="Q165" s="51" t="s">
        <v>165</v>
      </c>
      <c r="R165" s="50">
        <v>241</v>
      </c>
      <c r="S165" s="37"/>
      <c r="T165" s="37"/>
      <c r="U165" s="52">
        <f t="shared" si="4"/>
        <v>2062.3939999999998</v>
      </c>
      <c r="V165" s="52">
        <f t="shared" si="5"/>
        <v>2062.3939999999998</v>
      </c>
      <c r="W165" s="17">
        <v>1</v>
      </c>
      <c r="X165" s="16"/>
      <c r="Y165" s="11"/>
      <c r="Z165" s="18">
        <v>2062394</v>
      </c>
      <c r="AA165" s="18">
        <v>2062394</v>
      </c>
    </row>
    <row r="166" spans="1:27" ht="21.75" customHeight="1">
      <c r="A166" s="10"/>
      <c r="B166" s="36" t="s">
        <v>87</v>
      </c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9">
        <v>56</v>
      </c>
      <c r="N166" s="50">
        <v>8</v>
      </c>
      <c r="O166" s="50">
        <v>1</v>
      </c>
      <c r="P166" s="19">
        <v>5220000</v>
      </c>
      <c r="Q166" s="51">
        <v>0</v>
      </c>
      <c r="R166" s="50">
        <v>0</v>
      </c>
      <c r="S166" s="37"/>
      <c r="T166" s="37"/>
      <c r="U166" s="52">
        <f t="shared" si="4"/>
        <v>7000</v>
      </c>
      <c r="V166" s="52">
        <f t="shared" si="5"/>
        <v>7000</v>
      </c>
      <c r="W166" s="17">
        <v>1</v>
      </c>
      <c r="X166" s="16"/>
      <c r="Y166" s="11"/>
      <c r="Z166" s="18">
        <v>7000000</v>
      </c>
      <c r="AA166" s="18">
        <v>7000000</v>
      </c>
    </row>
    <row r="167" spans="1:27" ht="21.75" customHeight="1">
      <c r="A167" s="10"/>
      <c r="B167" s="36" t="s">
        <v>179</v>
      </c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9">
        <v>56</v>
      </c>
      <c r="N167" s="50">
        <v>8</v>
      </c>
      <c r="O167" s="50">
        <v>1</v>
      </c>
      <c r="P167" s="19">
        <v>5224300</v>
      </c>
      <c r="Q167" s="51">
        <v>0</v>
      </c>
      <c r="R167" s="50">
        <v>0</v>
      </c>
      <c r="S167" s="37"/>
      <c r="T167" s="37"/>
      <c r="U167" s="52">
        <f t="shared" si="4"/>
        <v>7000</v>
      </c>
      <c r="V167" s="52">
        <f t="shared" si="5"/>
        <v>7000</v>
      </c>
      <c r="W167" s="17">
        <v>1</v>
      </c>
      <c r="X167" s="16"/>
      <c r="Y167" s="11"/>
      <c r="Z167" s="18">
        <v>7000000</v>
      </c>
      <c r="AA167" s="18">
        <v>7000000</v>
      </c>
    </row>
    <row r="168" spans="1:27" ht="32.25" customHeight="1">
      <c r="A168" s="10"/>
      <c r="B168" s="36" t="s">
        <v>9</v>
      </c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9">
        <v>56</v>
      </c>
      <c r="N168" s="50">
        <v>8</v>
      </c>
      <c r="O168" s="50">
        <v>1</v>
      </c>
      <c r="P168" s="19" t="s">
        <v>178</v>
      </c>
      <c r="Q168" s="51" t="s">
        <v>5</v>
      </c>
      <c r="R168" s="50">
        <v>0</v>
      </c>
      <c r="S168" s="37"/>
      <c r="T168" s="37"/>
      <c r="U168" s="52">
        <f t="shared" si="4"/>
        <v>7000</v>
      </c>
      <c r="V168" s="52">
        <f t="shared" si="5"/>
        <v>7000</v>
      </c>
      <c r="W168" s="17">
        <v>1</v>
      </c>
      <c r="X168" s="16"/>
      <c r="Y168" s="11"/>
      <c r="Z168" s="18">
        <v>7000000</v>
      </c>
      <c r="AA168" s="18">
        <v>7000000</v>
      </c>
    </row>
    <row r="169" spans="1:27" ht="12" customHeight="1">
      <c r="A169" s="10"/>
      <c r="B169" s="36" t="s">
        <v>8</v>
      </c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9">
        <v>56</v>
      </c>
      <c r="N169" s="50">
        <v>8</v>
      </c>
      <c r="O169" s="50">
        <v>1</v>
      </c>
      <c r="P169" s="19" t="s">
        <v>178</v>
      </c>
      <c r="Q169" s="51" t="s">
        <v>5</v>
      </c>
      <c r="R169" s="50">
        <v>200</v>
      </c>
      <c r="S169" s="37"/>
      <c r="T169" s="37"/>
      <c r="U169" s="52">
        <f t="shared" si="4"/>
        <v>7000</v>
      </c>
      <c r="V169" s="52">
        <f t="shared" si="5"/>
        <v>7000</v>
      </c>
      <c r="W169" s="17">
        <v>1</v>
      </c>
      <c r="X169" s="16"/>
      <c r="Y169" s="11"/>
      <c r="Z169" s="18">
        <v>7000000</v>
      </c>
      <c r="AA169" s="18">
        <v>7000000</v>
      </c>
    </row>
    <row r="170" spans="1:27" ht="12" customHeight="1">
      <c r="A170" s="10"/>
      <c r="B170" s="36" t="s">
        <v>7</v>
      </c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9">
        <v>56</v>
      </c>
      <c r="N170" s="50">
        <v>8</v>
      </c>
      <c r="O170" s="50">
        <v>1</v>
      </c>
      <c r="P170" s="19" t="s">
        <v>178</v>
      </c>
      <c r="Q170" s="51" t="s">
        <v>5</v>
      </c>
      <c r="R170" s="50">
        <v>220</v>
      </c>
      <c r="S170" s="37"/>
      <c r="T170" s="37"/>
      <c r="U170" s="52">
        <f t="shared" si="4"/>
        <v>7000</v>
      </c>
      <c r="V170" s="52">
        <f t="shared" si="5"/>
        <v>7000</v>
      </c>
      <c r="W170" s="17">
        <v>1</v>
      </c>
      <c r="X170" s="16"/>
      <c r="Y170" s="11"/>
      <c r="Z170" s="18">
        <v>7000000</v>
      </c>
      <c r="AA170" s="18">
        <v>7000000</v>
      </c>
    </row>
    <row r="171" spans="1:27" ht="12" customHeight="1">
      <c r="A171" s="10"/>
      <c r="B171" s="36" t="s">
        <v>38</v>
      </c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9">
        <v>56</v>
      </c>
      <c r="N171" s="50">
        <v>8</v>
      </c>
      <c r="O171" s="50">
        <v>1</v>
      </c>
      <c r="P171" s="19" t="s">
        <v>178</v>
      </c>
      <c r="Q171" s="51" t="s">
        <v>5</v>
      </c>
      <c r="R171" s="50">
        <v>225</v>
      </c>
      <c r="S171" s="37"/>
      <c r="T171" s="37"/>
      <c r="U171" s="52">
        <f t="shared" si="4"/>
        <v>7000</v>
      </c>
      <c r="V171" s="52">
        <f t="shared" si="5"/>
        <v>7000</v>
      </c>
      <c r="W171" s="17">
        <v>1</v>
      </c>
      <c r="X171" s="16"/>
      <c r="Y171" s="11"/>
      <c r="Z171" s="18">
        <v>7000000</v>
      </c>
      <c r="AA171" s="18">
        <v>7000000</v>
      </c>
    </row>
    <row r="172" spans="1:27" ht="12" customHeight="1">
      <c r="A172" s="10"/>
      <c r="B172" s="36" t="s">
        <v>115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9">
        <v>56</v>
      </c>
      <c r="N172" s="50">
        <v>8</v>
      </c>
      <c r="O172" s="50">
        <v>1</v>
      </c>
      <c r="P172" s="19">
        <v>9990000</v>
      </c>
      <c r="Q172" s="51">
        <v>0</v>
      </c>
      <c r="R172" s="50">
        <v>0</v>
      </c>
      <c r="S172" s="37"/>
      <c r="T172" s="37"/>
      <c r="U172" s="52">
        <f t="shared" si="4"/>
        <v>1100</v>
      </c>
      <c r="V172" s="52">
        <f t="shared" si="5"/>
        <v>1100</v>
      </c>
      <c r="W172" s="17">
        <v>1</v>
      </c>
      <c r="X172" s="16"/>
      <c r="Y172" s="11"/>
      <c r="Z172" s="18">
        <v>1100000</v>
      </c>
      <c r="AA172" s="18">
        <v>1100000</v>
      </c>
    </row>
    <row r="173" spans="1:27" ht="12" customHeight="1">
      <c r="A173" s="10"/>
      <c r="B173" s="36" t="s">
        <v>114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9">
        <v>56</v>
      </c>
      <c r="N173" s="50">
        <v>8</v>
      </c>
      <c r="O173" s="50">
        <v>1</v>
      </c>
      <c r="P173" s="19">
        <v>9995100</v>
      </c>
      <c r="Q173" s="51">
        <v>0</v>
      </c>
      <c r="R173" s="50">
        <v>0</v>
      </c>
      <c r="S173" s="37"/>
      <c r="T173" s="37"/>
      <c r="U173" s="52">
        <f t="shared" si="4"/>
        <v>1100</v>
      </c>
      <c r="V173" s="52">
        <f t="shared" si="5"/>
        <v>1100</v>
      </c>
      <c r="W173" s="17">
        <v>1</v>
      </c>
      <c r="X173" s="16"/>
      <c r="Y173" s="11"/>
      <c r="Z173" s="18">
        <v>1100000</v>
      </c>
      <c r="AA173" s="18">
        <v>1100000</v>
      </c>
    </row>
    <row r="174" spans="1:27" ht="42.75" customHeight="1">
      <c r="A174" s="10"/>
      <c r="B174" s="36" t="s">
        <v>177</v>
      </c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9">
        <v>56</v>
      </c>
      <c r="N174" s="50">
        <v>8</v>
      </c>
      <c r="O174" s="50">
        <v>1</v>
      </c>
      <c r="P174" s="19" t="s">
        <v>176</v>
      </c>
      <c r="Q174" s="51">
        <v>0</v>
      </c>
      <c r="R174" s="50">
        <v>0</v>
      </c>
      <c r="S174" s="37"/>
      <c r="T174" s="37"/>
      <c r="U174" s="52">
        <f t="shared" si="4"/>
        <v>1100</v>
      </c>
      <c r="V174" s="52">
        <f t="shared" si="5"/>
        <v>1100</v>
      </c>
      <c r="W174" s="17">
        <v>1</v>
      </c>
      <c r="X174" s="16"/>
      <c r="Y174" s="11"/>
      <c r="Z174" s="18">
        <v>1100000</v>
      </c>
      <c r="AA174" s="18">
        <v>1100000</v>
      </c>
    </row>
    <row r="175" spans="1:27" ht="53.25" customHeight="1">
      <c r="A175" s="10"/>
      <c r="B175" s="36" t="s">
        <v>167</v>
      </c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9">
        <v>56</v>
      </c>
      <c r="N175" s="50">
        <v>8</v>
      </c>
      <c r="O175" s="50">
        <v>1</v>
      </c>
      <c r="P175" s="19" t="s">
        <v>176</v>
      </c>
      <c r="Q175" s="51" t="s">
        <v>165</v>
      </c>
      <c r="R175" s="50">
        <v>0</v>
      </c>
      <c r="S175" s="37"/>
      <c r="T175" s="37"/>
      <c r="U175" s="52">
        <f t="shared" si="4"/>
        <v>1100</v>
      </c>
      <c r="V175" s="52">
        <f t="shared" si="5"/>
        <v>1100</v>
      </c>
      <c r="W175" s="17">
        <v>1</v>
      </c>
      <c r="X175" s="16"/>
      <c r="Y175" s="11"/>
      <c r="Z175" s="18">
        <v>1100000</v>
      </c>
      <c r="AA175" s="18">
        <v>1100000</v>
      </c>
    </row>
    <row r="176" spans="1:27" ht="12" customHeight="1">
      <c r="A176" s="10"/>
      <c r="B176" s="36" t="s">
        <v>8</v>
      </c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9">
        <v>56</v>
      </c>
      <c r="N176" s="50">
        <v>8</v>
      </c>
      <c r="O176" s="50">
        <v>1</v>
      </c>
      <c r="P176" s="19" t="s">
        <v>176</v>
      </c>
      <c r="Q176" s="51" t="s">
        <v>165</v>
      </c>
      <c r="R176" s="50">
        <v>200</v>
      </c>
      <c r="S176" s="37"/>
      <c r="T176" s="37"/>
      <c r="U176" s="52">
        <f t="shared" si="4"/>
        <v>1100</v>
      </c>
      <c r="V176" s="52">
        <f t="shared" si="5"/>
        <v>1100</v>
      </c>
      <c r="W176" s="17">
        <v>1</v>
      </c>
      <c r="X176" s="16"/>
      <c r="Y176" s="11"/>
      <c r="Z176" s="18">
        <v>1100000</v>
      </c>
      <c r="AA176" s="18">
        <v>1100000</v>
      </c>
    </row>
    <row r="177" spans="1:27" ht="12" customHeight="1">
      <c r="A177" s="10"/>
      <c r="B177" s="36" t="s">
        <v>66</v>
      </c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9">
        <v>56</v>
      </c>
      <c r="N177" s="50">
        <v>8</v>
      </c>
      <c r="O177" s="50">
        <v>1</v>
      </c>
      <c r="P177" s="19" t="s">
        <v>176</v>
      </c>
      <c r="Q177" s="51" t="s">
        <v>165</v>
      </c>
      <c r="R177" s="50">
        <v>240</v>
      </c>
      <c r="S177" s="37"/>
      <c r="T177" s="37"/>
      <c r="U177" s="52">
        <f t="shared" si="4"/>
        <v>1100</v>
      </c>
      <c r="V177" s="52">
        <f t="shared" si="5"/>
        <v>1100</v>
      </c>
      <c r="W177" s="17">
        <v>1</v>
      </c>
      <c r="X177" s="16"/>
      <c r="Y177" s="11"/>
      <c r="Z177" s="18">
        <v>1100000</v>
      </c>
      <c r="AA177" s="18">
        <v>1100000</v>
      </c>
    </row>
    <row r="178" spans="1:27" ht="32.25" customHeight="1">
      <c r="A178" s="10"/>
      <c r="B178" s="36" t="s">
        <v>65</v>
      </c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9">
        <v>56</v>
      </c>
      <c r="N178" s="50">
        <v>8</v>
      </c>
      <c r="O178" s="50">
        <v>1</v>
      </c>
      <c r="P178" s="19" t="s">
        <v>176</v>
      </c>
      <c r="Q178" s="51" t="s">
        <v>165</v>
      </c>
      <c r="R178" s="50">
        <v>241</v>
      </c>
      <c r="S178" s="37"/>
      <c r="T178" s="37"/>
      <c r="U178" s="52">
        <f t="shared" si="4"/>
        <v>1100</v>
      </c>
      <c r="V178" s="52">
        <f t="shared" si="5"/>
        <v>1100</v>
      </c>
      <c r="W178" s="17">
        <v>1</v>
      </c>
      <c r="X178" s="16"/>
      <c r="Y178" s="11"/>
      <c r="Z178" s="18">
        <v>1100000</v>
      </c>
      <c r="AA178" s="18">
        <v>1100000</v>
      </c>
    </row>
    <row r="179" spans="1:27" ht="21.75" customHeight="1">
      <c r="A179" s="10"/>
      <c r="B179" s="36" t="s">
        <v>50</v>
      </c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9">
        <v>56</v>
      </c>
      <c r="N179" s="50">
        <v>8</v>
      </c>
      <c r="O179" s="50">
        <v>4</v>
      </c>
      <c r="P179" s="19">
        <v>0</v>
      </c>
      <c r="Q179" s="51">
        <v>0</v>
      </c>
      <c r="R179" s="50">
        <v>0</v>
      </c>
      <c r="S179" s="37"/>
      <c r="T179" s="37"/>
      <c r="U179" s="52">
        <f t="shared" si="4"/>
        <v>847.03800000000001</v>
      </c>
      <c r="V179" s="52">
        <f t="shared" si="5"/>
        <v>847.03800000000001</v>
      </c>
      <c r="W179" s="17">
        <v>1</v>
      </c>
      <c r="X179" s="16"/>
      <c r="Y179" s="11"/>
      <c r="Z179" s="18">
        <v>847038</v>
      </c>
      <c r="AA179" s="18">
        <v>847038</v>
      </c>
    </row>
    <row r="180" spans="1:27" ht="63.75" customHeight="1">
      <c r="A180" s="10"/>
      <c r="B180" s="36" t="s">
        <v>158</v>
      </c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9">
        <v>56</v>
      </c>
      <c r="N180" s="50">
        <v>8</v>
      </c>
      <c r="O180" s="50">
        <v>4</v>
      </c>
      <c r="P180" s="19">
        <v>4520000</v>
      </c>
      <c r="Q180" s="51">
        <v>0</v>
      </c>
      <c r="R180" s="50">
        <v>0</v>
      </c>
      <c r="S180" s="37"/>
      <c r="T180" s="37"/>
      <c r="U180" s="52">
        <f t="shared" si="4"/>
        <v>847.03800000000001</v>
      </c>
      <c r="V180" s="52">
        <f t="shared" si="5"/>
        <v>847.03800000000001</v>
      </c>
      <c r="W180" s="17">
        <v>1</v>
      </c>
      <c r="X180" s="16"/>
      <c r="Y180" s="11"/>
      <c r="Z180" s="18">
        <v>847038</v>
      </c>
      <c r="AA180" s="18">
        <v>847038</v>
      </c>
    </row>
    <row r="181" spans="1:27" ht="21.75" customHeight="1">
      <c r="A181" s="10"/>
      <c r="B181" s="36" t="s">
        <v>10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9">
        <v>56</v>
      </c>
      <c r="N181" s="50">
        <v>8</v>
      </c>
      <c r="O181" s="50">
        <v>4</v>
      </c>
      <c r="P181" s="19">
        <v>4529900</v>
      </c>
      <c r="Q181" s="51">
        <v>0</v>
      </c>
      <c r="R181" s="50">
        <v>0</v>
      </c>
      <c r="S181" s="37"/>
      <c r="T181" s="37"/>
      <c r="U181" s="52">
        <f t="shared" si="4"/>
        <v>847.03800000000001</v>
      </c>
      <c r="V181" s="52">
        <f t="shared" si="5"/>
        <v>847.03800000000001</v>
      </c>
      <c r="W181" s="17">
        <v>1</v>
      </c>
      <c r="X181" s="16"/>
      <c r="Y181" s="11"/>
      <c r="Z181" s="18">
        <v>847038</v>
      </c>
      <c r="AA181" s="18">
        <v>847038</v>
      </c>
    </row>
    <row r="182" spans="1:27" ht="32.25" customHeight="1">
      <c r="A182" s="10"/>
      <c r="B182" s="36" t="s">
        <v>101</v>
      </c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9">
        <v>56</v>
      </c>
      <c r="N182" s="50">
        <v>8</v>
      </c>
      <c r="O182" s="50">
        <v>4</v>
      </c>
      <c r="P182" s="19" t="s">
        <v>155</v>
      </c>
      <c r="Q182" s="51" t="s">
        <v>99</v>
      </c>
      <c r="R182" s="50">
        <v>0</v>
      </c>
      <c r="S182" s="37"/>
      <c r="T182" s="37"/>
      <c r="U182" s="52">
        <f t="shared" si="4"/>
        <v>847.03800000000001</v>
      </c>
      <c r="V182" s="52">
        <f t="shared" si="5"/>
        <v>847.03800000000001</v>
      </c>
      <c r="W182" s="17">
        <v>1</v>
      </c>
      <c r="X182" s="16"/>
      <c r="Y182" s="11"/>
      <c r="Z182" s="18">
        <v>847038</v>
      </c>
      <c r="AA182" s="18">
        <v>847038</v>
      </c>
    </row>
    <row r="183" spans="1:27" ht="12" customHeight="1">
      <c r="A183" s="10"/>
      <c r="B183" s="36" t="s">
        <v>8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9">
        <v>56</v>
      </c>
      <c r="N183" s="50">
        <v>8</v>
      </c>
      <c r="O183" s="50">
        <v>4</v>
      </c>
      <c r="P183" s="19" t="s">
        <v>155</v>
      </c>
      <c r="Q183" s="51" t="s">
        <v>99</v>
      </c>
      <c r="R183" s="50">
        <v>200</v>
      </c>
      <c r="S183" s="37"/>
      <c r="T183" s="37"/>
      <c r="U183" s="52">
        <f t="shared" si="4"/>
        <v>847.03800000000001</v>
      </c>
      <c r="V183" s="52">
        <f t="shared" si="5"/>
        <v>847.03800000000001</v>
      </c>
      <c r="W183" s="17">
        <v>1</v>
      </c>
      <c r="X183" s="16"/>
      <c r="Y183" s="11"/>
      <c r="Z183" s="18">
        <v>847038</v>
      </c>
      <c r="AA183" s="18">
        <v>847038</v>
      </c>
    </row>
    <row r="184" spans="1:27" ht="21.75" customHeight="1">
      <c r="A184" s="10"/>
      <c r="B184" s="36" t="s">
        <v>46</v>
      </c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9">
        <v>56</v>
      </c>
      <c r="N184" s="50">
        <v>8</v>
      </c>
      <c r="O184" s="50">
        <v>4</v>
      </c>
      <c r="P184" s="19" t="s">
        <v>155</v>
      </c>
      <c r="Q184" s="51" t="s">
        <v>99</v>
      </c>
      <c r="R184" s="50">
        <v>210</v>
      </c>
      <c r="S184" s="37"/>
      <c r="T184" s="37"/>
      <c r="U184" s="52">
        <f t="shared" si="4"/>
        <v>847.03800000000001</v>
      </c>
      <c r="V184" s="52">
        <f t="shared" si="5"/>
        <v>847.03800000000001</v>
      </c>
      <c r="W184" s="17">
        <v>1</v>
      </c>
      <c r="X184" s="16"/>
      <c r="Y184" s="11"/>
      <c r="Z184" s="18">
        <v>847038</v>
      </c>
      <c r="AA184" s="18">
        <v>847038</v>
      </c>
    </row>
    <row r="185" spans="1:27" ht="12" customHeight="1">
      <c r="A185" s="10"/>
      <c r="B185" s="36" t="s">
        <v>45</v>
      </c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9">
        <v>56</v>
      </c>
      <c r="N185" s="50">
        <v>8</v>
      </c>
      <c r="O185" s="50">
        <v>4</v>
      </c>
      <c r="P185" s="19" t="s">
        <v>155</v>
      </c>
      <c r="Q185" s="51" t="s">
        <v>99</v>
      </c>
      <c r="R185" s="50">
        <v>211</v>
      </c>
      <c r="S185" s="37"/>
      <c r="T185" s="37"/>
      <c r="U185" s="52">
        <f t="shared" si="4"/>
        <v>651.16099999999994</v>
      </c>
      <c r="V185" s="52">
        <f t="shared" si="5"/>
        <v>651.16099999999994</v>
      </c>
      <c r="W185" s="17">
        <v>1</v>
      </c>
      <c r="X185" s="16"/>
      <c r="Y185" s="11"/>
      <c r="Z185" s="18">
        <v>651161</v>
      </c>
      <c r="AA185" s="18">
        <v>651161</v>
      </c>
    </row>
    <row r="186" spans="1:27" ht="12" customHeight="1">
      <c r="A186" s="10"/>
      <c r="B186" s="36" t="s">
        <v>44</v>
      </c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9">
        <v>56</v>
      </c>
      <c r="N186" s="50">
        <v>8</v>
      </c>
      <c r="O186" s="50">
        <v>4</v>
      </c>
      <c r="P186" s="19" t="s">
        <v>155</v>
      </c>
      <c r="Q186" s="51" t="s">
        <v>99</v>
      </c>
      <c r="R186" s="50">
        <v>213</v>
      </c>
      <c r="S186" s="37"/>
      <c r="T186" s="37"/>
      <c r="U186" s="52">
        <f t="shared" si="4"/>
        <v>195.87700000000001</v>
      </c>
      <c r="V186" s="52">
        <f t="shared" si="5"/>
        <v>195.87700000000001</v>
      </c>
      <c r="W186" s="17">
        <v>1</v>
      </c>
      <c r="X186" s="16"/>
      <c r="Y186" s="11"/>
      <c r="Z186" s="18">
        <v>195877</v>
      </c>
      <c r="AA186" s="18">
        <v>195877</v>
      </c>
    </row>
    <row r="187" spans="1:27" ht="21.75" customHeight="1">
      <c r="A187" s="10"/>
      <c r="B187" s="36" t="s">
        <v>175</v>
      </c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9">
        <v>75</v>
      </c>
      <c r="N187" s="50">
        <v>0</v>
      </c>
      <c r="O187" s="50">
        <v>0</v>
      </c>
      <c r="P187" s="19">
        <v>0</v>
      </c>
      <c r="Q187" s="51">
        <v>0</v>
      </c>
      <c r="R187" s="50">
        <v>0</v>
      </c>
      <c r="S187" s="37"/>
      <c r="T187" s="37"/>
      <c r="U187" s="52">
        <f t="shared" si="4"/>
        <v>232512.94479999994</v>
      </c>
      <c r="V187" s="52">
        <f t="shared" si="5"/>
        <v>231888.61562999999</v>
      </c>
      <c r="W187" s="17">
        <v>0.99731486274651515</v>
      </c>
      <c r="X187" s="16"/>
      <c r="Y187" s="11"/>
      <c r="Z187" s="18">
        <v>232512944.79999995</v>
      </c>
      <c r="AA187" s="18">
        <v>231888615.63</v>
      </c>
    </row>
    <row r="188" spans="1:27" ht="12" customHeight="1">
      <c r="A188" s="10"/>
      <c r="B188" s="36" t="s">
        <v>61</v>
      </c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9">
        <v>75</v>
      </c>
      <c r="N188" s="50">
        <v>7</v>
      </c>
      <c r="O188" s="50">
        <v>0</v>
      </c>
      <c r="P188" s="19">
        <v>0</v>
      </c>
      <c r="Q188" s="51">
        <v>0</v>
      </c>
      <c r="R188" s="50">
        <v>0</v>
      </c>
      <c r="S188" s="37"/>
      <c r="T188" s="37"/>
      <c r="U188" s="52">
        <f t="shared" si="4"/>
        <v>227587.94479999994</v>
      </c>
      <c r="V188" s="52">
        <f t="shared" si="5"/>
        <v>226963.61562999999</v>
      </c>
      <c r="W188" s="17">
        <v>0.99725675641322475</v>
      </c>
      <c r="X188" s="16"/>
      <c r="Y188" s="11"/>
      <c r="Z188" s="18">
        <v>227587944.79999995</v>
      </c>
      <c r="AA188" s="18">
        <v>226963615.63</v>
      </c>
    </row>
    <row r="189" spans="1:27" ht="12" customHeight="1">
      <c r="A189" s="10"/>
      <c r="B189" s="36" t="s">
        <v>174</v>
      </c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9">
        <v>75</v>
      </c>
      <c r="N189" s="50">
        <v>7</v>
      </c>
      <c r="O189" s="50">
        <v>1</v>
      </c>
      <c r="P189" s="19">
        <v>0</v>
      </c>
      <c r="Q189" s="51">
        <v>0</v>
      </c>
      <c r="R189" s="50">
        <v>0</v>
      </c>
      <c r="S189" s="37"/>
      <c r="T189" s="37"/>
      <c r="U189" s="52">
        <f t="shared" si="4"/>
        <v>69249.038039999985</v>
      </c>
      <c r="V189" s="52">
        <f t="shared" si="5"/>
        <v>68984.452720000001</v>
      </c>
      <c r="W189" s="17">
        <v>0.99617922028249462</v>
      </c>
      <c r="X189" s="16"/>
      <c r="Y189" s="11"/>
      <c r="Z189" s="18">
        <v>69249038.039999992</v>
      </c>
      <c r="AA189" s="18">
        <v>68984452.719999999</v>
      </c>
    </row>
    <row r="190" spans="1:27" ht="12" customHeight="1">
      <c r="A190" s="10"/>
      <c r="B190" s="36" t="s">
        <v>173</v>
      </c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9">
        <v>75</v>
      </c>
      <c r="N190" s="50">
        <v>7</v>
      </c>
      <c r="O190" s="50">
        <v>1</v>
      </c>
      <c r="P190" s="19">
        <v>4200000</v>
      </c>
      <c r="Q190" s="51">
        <v>0</v>
      </c>
      <c r="R190" s="50">
        <v>0</v>
      </c>
      <c r="S190" s="37"/>
      <c r="T190" s="37"/>
      <c r="U190" s="52">
        <f t="shared" si="4"/>
        <v>69249.038039999985</v>
      </c>
      <c r="V190" s="52">
        <f t="shared" si="5"/>
        <v>68984.452720000001</v>
      </c>
      <c r="W190" s="17">
        <v>0.99617922028249462</v>
      </c>
      <c r="X190" s="16"/>
      <c r="Y190" s="11"/>
      <c r="Z190" s="18">
        <v>69249038.039999992</v>
      </c>
      <c r="AA190" s="18">
        <v>68984452.719999999</v>
      </c>
    </row>
    <row r="191" spans="1:27" ht="21.75" customHeight="1">
      <c r="A191" s="10"/>
      <c r="B191" s="36" t="s">
        <v>10</v>
      </c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9">
        <v>75</v>
      </c>
      <c r="N191" s="50">
        <v>7</v>
      </c>
      <c r="O191" s="50">
        <v>1</v>
      </c>
      <c r="P191" s="19">
        <v>4209900</v>
      </c>
      <c r="Q191" s="51">
        <v>0</v>
      </c>
      <c r="R191" s="50">
        <v>0</v>
      </c>
      <c r="S191" s="37"/>
      <c r="T191" s="37"/>
      <c r="U191" s="52">
        <f t="shared" si="4"/>
        <v>69249.038039999985</v>
      </c>
      <c r="V191" s="52">
        <f t="shared" si="5"/>
        <v>68984.452720000001</v>
      </c>
      <c r="W191" s="17">
        <v>0.99617922028249462</v>
      </c>
      <c r="X191" s="16"/>
      <c r="Y191" s="11"/>
      <c r="Z191" s="18">
        <v>69249038.039999992</v>
      </c>
      <c r="AA191" s="18">
        <v>68984452.719999999</v>
      </c>
    </row>
    <row r="192" spans="1:27" ht="53.25" customHeight="1">
      <c r="A192" s="10"/>
      <c r="B192" s="36" t="s">
        <v>167</v>
      </c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9">
        <v>75</v>
      </c>
      <c r="N192" s="50">
        <v>7</v>
      </c>
      <c r="O192" s="50">
        <v>1</v>
      </c>
      <c r="P192" s="19" t="s">
        <v>172</v>
      </c>
      <c r="Q192" s="51" t="s">
        <v>165</v>
      </c>
      <c r="R192" s="50">
        <v>0</v>
      </c>
      <c r="S192" s="37"/>
      <c r="T192" s="37"/>
      <c r="U192" s="52">
        <f t="shared" si="4"/>
        <v>49846.88665</v>
      </c>
      <c r="V192" s="52">
        <f t="shared" si="5"/>
        <v>49815.718729999993</v>
      </c>
      <c r="W192" s="17">
        <v>0.99937472684665651</v>
      </c>
      <c r="X192" s="16"/>
      <c r="Y192" s="11"/>
      <c r="Z192" s="18">
        <v>49846886.649999999</v>
      </c>
      <c r="AA192" s="18">
        <v>49815718.729999997</v>
      </c>
    </row>
    <row r="193" spans="1:27" ht="12" customHeight="1">
      <c r="A193" s="10"/>
      <c r="B193" s="36" t="s">
        <v>8</v>
      </c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9">
        <v>75</v>
      </c>
      <c r="N193" s="50">
        <v>7</v>
      </c>
      <c r="O193" s="50">
        <v>1</v>
      </c>
      <c r="P193" s="19" t="s">
        <v>172</v>
      </c>
      <c r="Q193" s="51" t="s">
        <v>165</v>
      </c>
      <c r="R193" s="50">
        <v>200</v>
      </c>
      <c r="S193" s="37"/>
      <c r="T193" s="37"/>
      <c r="U193" s="52">
        <f t="shared" si="4"/>
        <v>49846.88665</v>
      </c>
      <c r="V193" s="52">
        <f t="shared" si="5"/>
        <v>49815.718729999993</v>
      </c>
      <c r="W193" s="17">
        <v>0.99937472684665651</v>
      </c>
      <c r="X193" s="16"/>
      <c r="Y193" s="11"/>
      <c r="Z193" s="18">
        <v>49846886.649999999</v>
      </c>
      <c r="AA193" s="18">
        <v>49815718.729999997</v>
      </c>
    </row>
    <row r="194" spans="1:27" ht="12" customHeight="1">
      <c r="A194" s="10"/>
      <c r="B194" s="36" t="s">
        <v>66</v>
      </c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9">
        <v>75</v>
      </c>
      <c r="N194" s="50">
        <v>7</v>
      </c>
      <c r="O194" s="50">
        <v>1</v>
      </c>
      <c r="P194" s="19" t="s">
        <v>172</v>
      </c>
      <c r="Q194" s="51" t="s">
        <v>165</v>
      </c>
      <c r="R194" s="50">
        <v>240</v>
      </c>
      <c r="S194" s="37"/>
      <c r="T194" s="37"/>
      <c r="U194" s="52">
        <f t="shared" si="4"/>
        <v>49846.88665</v>
      </c>
      <c r="V194" s="52">
        <f t="shared" si="5"/>
        <v>49815.718729999993</v>
      </c>
      <c r="W194" s="17">
        <v>0.99937472684665651</v>
      </c>
      <c r="X194" s="16"/>
      <c r="Y194" s="11"/>
      <c r="Z194" s="18">
        <v>49846886.649999999</v>
      </c>
      <c r="AA194" s="18">
        <v>49815718.729999997</v>
      </c>
    </row>
    <row r="195" spans="1:27" ht="32.25" customHeight="1">
      <c r="A195" s="10"/>
      <c r="B195" s="36" t="s">
        <v>65</v>
      </c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9">
        <v>75</v>
      </c>
      <c r="N195" s="50">
        <v>7</v>
      </c>
      <c r="O195" s="50">
        <v>1</v>
      </c>
      <c r="P195" s="19" t="s">
        <v>172</v>
      </c>
      <c r="Q195" s="51" t="s">
        <v>165</v>
      </c>
      <c r="R195" s="50">
        <v>241</v>
      </c>
      <c r="S195" s="37"/>
      <c r="T195" s="37"/>
      <c r="U195" s="52">
        <f t="shared" si="4"/>
        <v>49846.88665</v>
      </c>
      <c r="V195" s="52">
        <f t="shared" si="5"/>
        <v>49815.718729999993</v>
      </c>
      <c r="W195" s="17">
        <v>0.99937472684665651</v>
      </c>
      <c r="X195" s="16"/>
      <c r="Y195" s="11"/>
      <c r="Z195" s="18">
        <v>49846886.649999999</v>
      </c>
      <c r="AA195" s="18">
        <v>49815718.729999997</v>
      </c>
    </row>
    <row r="196" spans="1:27" ht="53.25" customHeight="1">
      <c r="A196" s="10"/>
      <c r="B196" s="36" t="s">
        <v>157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9">
        <v>75</v>
      </c>
      <c r="N196" s="50">
        <v>7</v>
      </c>
      <c r="O196" s="50">
        <v>1</v>
      </c>
      <c r="P196" s="19" t="s">
        <v>172</v>
      </c>
      <c r="Q196" s="51" t="s">
        <v>156</v>
      </c>
      <c r="R196" s="50">
        <v>0</v>
      </c>
      <c r="S196" s="37"/>
      <c r="T196" s="37"/>
      <c r="U196" s="52">
        <f t="shared" si="4"/>
        <v>19402.151389999999</v>
      </c>
      <c r="V196" s="52">
        <f t="shared" si="5"/>
        <v>19168.733989999997</v>
      </c>
      <c r="W196" s="17">
        <v>0.98796950939573092</v>
      </c>
      <c r="X196" s="16"/>
      <c r="Y196" s="11"/>
      <c r="Z196" s="18">
        <v>19402151.390000001</v>
      </c>
      <c r="AA196" s="18">
        <v>19168733.989999998</v>
      </c>
    </row>
    <row r="197" spans="1:27" ht="12" customHeight="1">
      <c r="A197" s="10"/>
      <c r="B197" s="36" t="s">
        <v>8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9">
        <v>75</v>
      </c>
      <c r="N197" s="50">
        <v>7</v>
      </c>
      <c r="O197" s="50">
        <v>1</v>
      </c>
      <c r="P197" s="19" t="s">
        <v>172</v>
      </c>
      <c r="Q197" s="51" t="s">
        <v>156</v>
      </c>
      <c r="R197" s="50">
        <v>200</v>
      </c>
      <c r="S197" s="37"/>
      <c r="T197" s="37"/>
      <c r="U197" s="52">
        <f t="shared" si="4"/>
        <v>19402.151389999999</v>
      </c>
      <c r="V197" s="52">
        <f t="shared" si="5"/>
        <v>19168.733989999997</v>
      </c>
      <c r="W197" s="17">
        <v>0.98796950939573092</v>
      </c>
      <c r="X197" s="16"/>
      <c r="Y197" s="11"/>
      <c r="Z197" s="18">
        <v>19402151.390000001</v>
      </c>
      <c r="AA197" s="18">
        <v>19168733.989999998</v>
      </c>
    </row>
    <row r="198" spans="1:27" ht="12" customHeight="1">
      <c r="A198" s="10"/>
      <c r="B198" s="36" t="s">
        <v>66</v>
      </c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9">
        <v>75</v>
      </c>
      <c r="N198" s="50">
        <v>7</v>
      </c>
      <c r="O198" s="50">
        <v>1</v>
      </c>
      <c r="P198" s="19" t="s">
        <v>172</v>
      </c>
      <c r="Q198" s="51" t="s">
        <v>156</v>
      </c>
      <c r="R198" s="50">
        <v>240</v>
      </c>
      <c r="S198" s="37"/>
      <c r="T198" s="37"/>
      <c r="U198" s="52">
        <f t="shared" si="4"/>
        <v>19402.151389999999</v>
      </c>
      <c r="V198" s="52">
        <f t="shared" si="5"/>
        <v>19168.733989999997</v>
      </c>
      <c r="W198" s="17">
        <v>0.98796950939573092</v>
      </c>
      <c r="X198" s="16"/>
      <c r="Y198" s="11"/>
      <c r="Z198" s="18">
        <v>19402151.390000001</v>
      </c>
      <c r="AA198" s="18">
        <v>19168733.989999998</v>
      </c>
    </row>
    <row r="199" spans="1:27" ht="32.25" customHeight="1">
      <c r="A199" s="10"/>
      <c r="B199" s="36" t="s">
        <v>65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9">
        <v>75</v>
      </c>
      <c r="N199" s="50">
        <v>7</v>
      </c>
      <c r="O199" s="50">
        <v>1</v>
      </c>
      <c r="P199" s="19" t="s">
        <v>172</v>
      </c>
      <c r="Q199" s="51" t="s">
        <v>156</v>
      </c>
      <c r="R199" s="50">
        <v>241</v>
      </c>
      <c r="S199" s="37"/>
      <c r="T199" s="37"/>
      <c r="U199" s="52">
        <f t="shared" si="4"/>
        <v>19402.151389999999</v>
      </c>
      <c r="V199" s="52">
        <f t="shared" si="5"/>
        <v>19168.733989999997</v>
      </c>
      <c r="W199" s="17">
        <v>0.98796950939573092</v>
      </c>
      <c r="X199" s="16"/>
      <c r="Y199" s="11"/>
      <c r="Z199" s="18">
        <v>19402151.390000001</v>
      </c>
      <c r="AA199" s="18">
        <v>19168733.989999998</v>
      </c>
    </row>
    <row r="200" spans="1:27" ht="12" customHeight="1">
      <c r="A200" s="10"/>
      <c r="B200" s="36" t="s">
        <v>171</v>
      </c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9">
        <v>75</v>
      </c>
      <c r="N200" s="50">
        <v>7</v>
      </c>
      <c r="O200" s="50">
        <v>2</v>
      </c>
      <c r="P200" s="19">
        <v>0</v>
      </c>
      <c r="Q200" s="51">
        <v>0</v>
      </c>
      <c r="R200" s="50">
        <v>0</v>
      </c>
      <c r="S200" s="37"/>
      <c r="T200" s="37"/>
      <c r="U200" s="52">
        <f t="shared" si="4"/>
        <v>140132.75762000002</v>
      </c>
      <c r="V200" s="52">
        <f t="shared" si="5"/>
        <v>139793.57651999997</v>
      </c>
      <c r="W200" s="17">
        <v>0.99757957307227352</v>
      </c>
      <c r="X200" s="16"/>
      <c r="Y200" s="11"/>
      <c r="Z200" s="18">
        <v>140132757.62</v>
      </c>
      <c r="AA200" s="18">
        <v>139793576.51999998</v>
      </c>
    </row>
    <row r="201" spans="1:27" ht="21.75" customHeight="1">
      <c r="A201" s="10"/>
      <c r="B201" s="36" t="s">
        <v>170</v>
      </c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9">
        <v>75</v>
      </c>
      <c r="N201" s="50">
        <v>7</v>
      </c>
      <c r="O201" s="50">
        <v>2</v>
      </c>
      <c r="P201" s="19">
        <v>4210000</v>
      </c>
      <c r="Q201" s="51">
        <v>0</v>
      </c>
      <c r="R201" s="50">
        <v>0</v>
      </c>
      <c r="S201" s="37"/>
      <c r="T201" s="37"/>
      <c r="U201" s="52">
        <f t="shared" si="4"/>
        <v>118655.27724</v>
      </c>
      <c r="V201" s="52">
        <f t="shared" si="5"/>
        <v>118384.93277</v>
      </c>
      <c r="W201" s="17">
        <v>0.99772159758682133</v>
      </c>
      <c r="X201" s="16"/>
      <c r="Y201" s="11"/>
      <c r="Z201" s="18">
        <v>118655277.23999999</v>
      </c>
      <c r="AA201" s="18">
        <v>118384932.77</v>
      </c>
    </row>
    <row r="202" spans="1:27" ht="21.75" customHeight="1">
      <c r="A202" s="10"/>
      <c r="B202" s="36" t="s">
        <v>10</v>
      </c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9">
        <v>75</v>
      </c>
      <c r="N202" s="50">
        <v>7</v>
      </c>
      <c r="O202" s="50">
        <v>2</v>
      </c>
      <c r="P202" s="19">
        <v>4219900</v>
      </c>
      <c r="Q202" s="51">
        <v>0</v>
      </c>
      <c r="R202" s="50">
        <v>0</v>
      </c>
      <c r="S202" s="37"/>
      <c r="T202" s="37"/>
      <c r="U202" s="52">
        <f t="shared" si="4"/>
        <v>118655.27724</v>
      </c>
      <c r="V202" s="52">
        <f t="shared" si="5"/>
        <v>118384.93277</v>
      </c>
      <c r="W202" s="17">
        <v>0.99772159758682133</v>
      </c>
      <c r="X202" s="16"/>
      <c r="Y202" s="11"/>
      <c r="Z202" s="18">
        <v>118655277.23999999</v>
      </c>
      <c r="AA202" s="18">
        <v>118384932.77</v>
      </c>
    </row>
    <row r="203" spans="1:27" ht="53.25" customHeight="1">
      <c r="A203" s="10"/>
      <c r="B203" s="36" t="s">
        <v>167</v>
      </c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9">
        <v>75</v>
      </c>
      <c r="N203" s="50">
        <v>7</v>
      </c>
      <c r="O203" s="50">
        <v>2</v>
      </c>
      <c r="P203" s="19" t="s">
        <v>169</v>
      </c>
      <c r="Q203" s="51" t="s">
        <v>165</v>
      </c>
      <c r="R203" s="50">
        <v>0</v>
      </c>
      <c r="S203" s="37"/>
      <c r="T203" s="37"/>
      <c r="U203" s="52">
        <f t="shared" si="4"/>
        <v>118655.27724</v>
      </c>
      <c r="V203" s="52">
        <f t="shared" si="5"/>
        <v>118384.93277</v>
      </c>
      <c r="W203" s="17">
        <v>0.99772159758682133</v>
      </c>
      <c r="X203" s="16"/>
      <c r="Y203" s="11"/>
      <c r="Z203" s="18">
        <v>118655277.23999999</v>
      </c>
      <c r="AA203" s="18">
        <v>118384932.77</v>
      </c>
    </row>
    <row r="204" spans="1:27" ht="12" customHeight="1">
      <c r="A204" s="10"/>
      <c r="B204" s="36" t="s">
        <v>8</v>
      </c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9">
        <v>75</v>
      </c>
      <c r="N204" s="50">
        <v>7</v>
      </c>
      <c r="O204" s="50">
        <v>2</v>
      </c>
      <c r="P204" s="19" t="s">
        <v>169</v>
      </c>
      <c r="Q204" s="51" t="s">
        <v>165</v>
      </c>
      <c r="R204" s="50">
        <v>200</v>
      </c>
      <c r="S204" s="37"/>
      <c r="T204" s="37"/>
      <c r="U204" s="52">
        <f t="shared" ref="U204:U267" si="6">Z204/1000</f>
        <v>118655.27724</v>
      </c>
      <c r="V204" s="52">
        <f t="shared" ref="V204:V267" si="7">AA204/1000</f>
        <v>118384.93277</v>
      </c>
      <c r="W204" s="17">
        <v>0.99772159758682133</v>
      </c>
      <c r="X204" s="16"/>
      <c r="Y204" s="11"/>
      <c r="Z204" s="18">
        <v>118655277.23999999</v>
      </c>
      <c r="AA204" s="18">
        <v>118384932.77</v>
      </c>
    </row>
    <row r="205" spans="1:27" ht="12" customHeight="1">
      <c r="A205" s="10"/>
      <c r="B205" s="36" t="s">
        <v>66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9">
        <v>75</v>
      </c>
      <c r="N205" s="50">
        <v>7</v>
      </c>
      <c r="O205" s="50">
        <v>2</v>
      </c>
      <c r="P205" s="19" t="s">
        <v>169</v>
      </c>
      <c r="Q205" s="51" t="s">
        <v>165</v>
      </c>
      <c r="R205" s="50">
        <v>240</v>
      </c>
      <c r="S205" s="37"/>
      <c r="T205" s="37"/>
      <c r="U205" s="52">
        <f t="shared" si="6"/>
        <v>118655.27724</v>
      </c>
      <c r="V205" s="52">
        <f t="shared" si="7"/>
        <v>118384.93277</v>
      </c>
      <c r="W205" s="17">
        <v>0.99772159758682133</v>
      </c>
      <c r="X205" s="16"/>
      <c r="Y205" s="11"/>
      <c r="Z205" s="18">
        <v>118655277.23999999</v>
      </c>
      <c r="AA205" s="18">
        <v>118384932.77</v>
      </c>
    </row>
    <row r="206" spans="1:27" ht="32.25" customHeight="1">
      <c r="A206" s="10"/>
      <c r="B206" s="36" t="s">
        <v>65</v>
      </c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9">
        <v>75</v>
      </c>
      <c r="N206" s="50">
        <v>7</v>
      </c>
      <c r="O206" s="50">
        <v>2</v>
      </c>
      <c r="P206" s="19" t="s">
        <v>169</v>
      </c>
      <c r="Q206" s="51" t="s">
        <v>165</v>
      </c>
      <c r="R206" s="50">
        <v>241</v>
      </c>
      <c r="S206" s="37"/>
      <c r="T206" s="37"/>
      <c r="U206" s="52">
        <f t="shared" si="6"/>
        <v>118655.27724</v>
      </c>
      <c r="V206" s="52">
        <f t="shared" si="7"/>
        <v>118384.93277</v>
      </c>
      <c r="W206" s="17">
        <v>0.99772159758682133</v>
      </c>
      <c r="X206" s="16"/>
      <c r="Y206" s="11"/>
      <c r="Z206" s="18">
        <v>118655277.23999999</v>
      </c>
      <c r="AA206" s="18">
        <v>118384932.77</v>
      </c>
    </row>
    <row r="207" spans="1:27" ht="21.75" customHeight="1">
      <c r="A207" s="10"/>
      <c r="B207" s="36" t="s">
        <v>168</v>
      </c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9">
        <v>75</v>
      </c>
      <c r="N207" s="50">
        <v>7</v>
      </c>
      <c r="O207" s="50">
        <v>2</v>
      </c>
      <c r="P207" s="19">
        <v>4230000</v>
      </c>
      <c r="Q207" s="51">
        <v>0</v>
      </c>
      <c r="R207" s="50">
        <v>0</v>
      </c>
      <c r="S207" s="37"/>
      <c r="T207" s="37"/>
      <c r="U207" s="52">
        <f t="shared" si="6"/>
        <v>21477.480379999997</v>
      </c>
      <c r="V207" s="52">
        <f t="shared" si="7"/>
        <v>21408.643749999999</v>
      </c>
      <c r="W207" s="17">
        <v>0.99679493922089202</v>
      </c>
      <c r="X207" s="16"/>
      <c r="Y207" s="11"/>
      <c r="Z207" s="18">
        <v>21477480.379999999</v>
      </c>
      <c r="AA207" s="18">
        <v>21408643.75</v>
      </c>
    </row>
    <row r="208" spans="1:27" ht="21.75" customHeight="1">
      <c r="A208" s="10"/>
      <c r="B208" s="36" t="s">
        <v>10</v>
      </c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9">
        <v>75</v>
      </c>
      <c r="N208" s="50">
        <v>7</v>
      </c>
      <c r="O208" s="50">
        <v>2</v>
      </c>
      <c r="P208" s="19">
        <v>4239900</v>
      </c>
      <c r="Q208" s="51">
        <v>0</v>
      </c>
      <c r="R208" s="50">
        <v>0</v>
      </c>
      <c r="S208" s="37"/>
      <c r="T208" s="37"/>
      <c r="U208" s="52">
        <f t="shared" si="6"/>
        <v>21477.480379999997</v>
      </c>
      <c r="V208" s="52">
        <f t="shared" si="7"/>
        <v>21408.643749999999</v>
      </c>
      <c r="W208" s="17">
        <v>0.99679493922089202</v>
      </c>
      <c r="X208" s="16"/>
      <c r="Y208" s="11"/>
      <c r="Z208" s="18">
        <v>21477480.379999999</v>
      </c>
      <c r="AA208" s="18">
        <v>21408643.75</v>
      </c>
    </row>
    <row r="209" spans="1:27" ht="53.25" customHeight="1">
      <c r="A209" s="10"/>
      <c r="B209" s="36" t="s">
        <v>167</v>
      </c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9">
        <v>75</v>
      </c>
      <c r="N209" s="50">
        <v>7</v>
      </c>
      <c r="O209" s="50">
        <v>2</v>
      </c>
      <c r="P209" s="19" t="s">
        <v>166</v>
      </c>
      <c r="Q209" s="51" t="s">
        <v>165</v>
      </c>
      <c r="R209" s="50">
        <v>0</v>
      </c>
      <c r="S209" s="37"/>
      <c r="T209" s="37"/>
      <c r="U209" s="52">
        <f t="shared" si="6"/>
        <v>21477.480379999997</v>
      </c>
      <c r="V209" s="52">
        <f t="shared" si="7"/>
        <v>21408.643749999999</v>
      </c>
      <c r="W209" s="17">
        <v>0.99679493922089202</v>
      </c>
      <c r="X209" s="16"/>
      <c r="Y209" s="11"/>
      <c r="Z209" s="18">
        <v>21477480.379999999</v>
      </c>
      <c r="AA209" s="18">
        <v>21408643.75</v>
      </c>
    </row>
    <row r="210" spans="1:27" ht="12" customHeight="1">
      <c r="A210" s="10"/>
      <c r="B210" s="36" t="s">
        <v>8</v>
      </c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9">
        <v>75</v>
      </c>
      <c r="N210" s="50">
        <v>7</v>
      </c>
      <c r="O210" s="50">
        <v>2</v>
      </c>
      <c r="P210" s="19" t="s">
        <v>166</v>
      </c>
      <c r="Q210" s="51" t="s">
        <v>165</v>
      </c>
      <c r="R210" s="50">
        <v>200</v>
      </c>
      <c r="S210" s="37"/>
      <c r="T210" s="37"/>
      <c r="U210" s="52">
        <f t="shared" si="6"/>
        <v>21477.480379999997</v>
      </c>
      <c r="V210" s="52">
        <f t="shared" si="7"/>
        <v>21408.643749999999</v>
      </c>
      <c r="W210" s="17">
        <v>0.99679493922089202</v>
      </c>
      <c r="X210" s="16"/>
      <c r="Y210" s="11"/>
      <c r="Z210" s="18">
        <v>21477480.379999999</v>
      </c>
      <c r="AA210" s="18">
        <v>21408643.75</v>
      </c>
    </row>
    <row r="211" spans="1:27" ht="12" customHeight="1">
      <c r="A211" s="10"/>
      <c r="B211" s="36" t="s">
        <v>66</v>
      </c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9">
        <v>75</v>
      </c>
      <c r="N211" s="50">
        <v>7</v>
      </c>
      <c r="O211" s="50">
        <v>2</v>
      </c>
      <c r="P211" s="19" t="s">
        <v>166</v>
      </c>
      <c r="Q211" s="51" t="s">
        <v>165</v>
      </c>
      <c r="R211" s="50">
        <v>240</v>
      </c>
      <c r="S211" s="37"/>
      <c r="T211" s="37"/>
      <c r="U211" s="52">
        <f t="shared" si="6"/>
        <v>21477.480379999997</v>
      </c>
      <c r="V211" s="52">
        <f t="shared" si="7"/>
        <v>21408.643749999999</v>
      </c>
      <c r="W211" s="17">
        <v>0.99679493922089202</v>
      </c>
      <c r="X211" s="16"/>
      <c r="Y211" s="11"/>
      <c r="Z211" s="18">
        <v>21477480.379999999</v>
      </c>
      <c r="AA211" s="18">
        <v>21408643.75</v>
      </c>
    </row>
    <row r="212" spans="1:27" ht="32.25" customHeight="1">
      <c r="A212" s="10"/>
      <c r="B212" s="36" t="s">
        <v>65</v>
      </c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9">
        <v>75</v>
      </c>
      <c r="N212" s="50">
        <v>7</v>
      </c>
      <c r="O212" s="50">
        <v>2</v>
      </c>
      <c r="P212" s="19" t="s">
        <v>166</v>
      </c>
      <c r="Q212" s="51" t="s">
        <v>165</v>
      </c>
      <c r="R212" s="50">
        <v>241</v>
      </c>
      <c r="S212" s="37"/>
      <c r="T212" s="37"/>
      <c r="U212" s="52">
        <f t="shared" si="6"/>
        <v>21477.480379999997</v>
      </c>
      <c r="V212" s="52">
        <f t="shared" si="7"/>
        <v>21408.643749999999</v>
      </c>
      <c r="W212" s="17">
        <v>0.99679493922089202</v>
      </c>
      <c r="X212" s="16"/>
      <c r="Y212" s="11"/>
      <c r="Z212" s="18">
        <v>21477480.379999999</v>
      </c>
      <c r="AA212" s="18">
        <v>21408643.75</v>
      </c>
    </row>
    <row r="213" spans="1:27" ht="12" customHeight="1">
      <c r="A213" s="10"/>
      <c r="B213" s="36" t="s">
        <v>164</v>
      </c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9">
        <v>75</v>
      </c>
      <c r="N213" s="50">
        <v>7</v>
      </c>
      <c r="O213" s="50">
        <v>7</v>
      </c>
      <c r="P213" s="19">
        <v>0</v>
      </c>
      <c r="Q213" s="51">
        <v>0</v>
      </c>
      <c r="R213" s="50">
        <v>0</v>
      </c>
      <c r="S213" s="37"/>
      <c r="T213" s="37"/>
      <c r="U213" s="52">
        <f t="shared" si="6"/>
        <v>4106.1528500000004</v>
      </c>
      <c r="V213" s="52">
        <f t="shared" si="7"/>
        <v>4106.1527500000002</v>
      </c>
      <c r="W213" s="17">
        <v>0.9999999756463035</v>
      </c>
      <c r="X213" s="16"/>
      <c r="Y213" s="11"/>
      <c r="Z213" s="18">
        <v>4106152.85</v>
      </c>
      <c r="AA213" s="18">
        <v>4106152.75</v>
      </c>
    </row>
    <row r="214" spans="1:27" ht="21.75" customHeight="1">
      <c r="A214" s="10"/>
      <c r="B214" s="36" t="s">
        <v>163</v>
      </c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9">
        <v>75</v>
      </c>
      <c r="N214" s="50">
        <v>7</v>
      </c>
      <c r="O214" s="50">
        <v>7</v>
      </c>
      <c r="P214" s="19">
        <v>4320000</v>
      </c>
      <c r="Q214" s="51">
        <v>0</v>
      </c>
      <c r="R214" s="50">
        <v>0</v>
      </c>
      <c r="S214" s="37"/>
      <c r="T214" s="37"/>
      <c r="U214" s="52">
        <f t="shared" si="6"/>
        <v>4106.1528500000004</v>
      </c>
      <c r="V214" s="52">
        <f t="shared" si="7"/>
        <v>4106.1527500000002</v>
      </c>
      <c r="W214" s="17">
        <v>0.9999999756463035</v>
      </c>
      <c r="X214" s="16"/>
      <c r="Y214" s="11"/>
      <c r="Z214" s="18">
        <v>4106152.85</v>
      </c>
      <c r="AA214" s="18">
        <v>4106152.75</v>
      </c>
    </row>
    <row r="215" spans="1:27" ht="12" customHeight="1">
      <c r="A215" s="10"/>
      <c r="B215" s="36" t="s">
        <v>162</v>
      </c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9">
        <v>75</v>
      </c>
      <c r="N215" s="50">
        <v>7</v>
      </c>
      <c r="O215" s="50">
        <v>7</v>
      </c>
      <c r="P215" s="19">
        <v>4320200</v>
      </c>
      <c r="Q215" s="51">
        <v>0</v>
      </c>
      <c r="R215" s="50">
        <v>0</v>
      </c>
      <c r="S215" s="37"/>
      <c r="T215" s="37"/>
      <c r="U215" s="52">
        <f t="shared" si="6"/>
        <v>4106.1528500000004</v>
      </c>
      <c r="V215" s="52">
        <f t="shared" si="7"/>
        <v>4106.1527500000002</v>
      </c>
      <c r="W215" s="17">
        <v>0.9999999756463035</v>
      </c>
      <c r="X215" s="16"/>
      <c r="Y215" s="11"/>
      <c r="Z215" s="18">
        <v>4106152.85</v>
      </c>
      <c r="AA215" s="18">
        <v>4106152.75</v>
      </c>
    </row>
    <row r="216" spans="1:27" ht="32.25" customHeight="1">
      <c r="A216" s="10"/>
      <c r="B216" s="36" t="s">
        <v>9</v>
      </c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9">
        <v>75</v>
      </c>
      <c r="N216" s="50">
        <v>7</v>
      </c>
      <c r="O216" s="50">
        <v>7</v>
      </c>
      <c r="P216" s="19" t="s">
        <v>160</v>
      </c>
      <c r="Q216" s="51" t="s">
        <v>5</v>
      </c>
      <c r="R216" s="50">
        <v>0</v>
      </c>
      <c r="S216" s="37"/>
      <c r="T216" s="37"/>
      <c r="U216" s="52">
        <f t="shared" si="6"/>
        <v>3911.1528499999999</v>
      </c>
      <c r="V216" s="52">
        <f t="shared" si="7"/>
        <v>3911.1527500000002</v>
      </c>
      <c r="W216" s="17">
        <v>0.99999997443209099</v>
      </c>
      <c r="X216" s="16"/>
      <c r="Y216" s="11"/>
      <c r="Z216" s="18">
        <v>3911152.85</v>
      </c>
      <c r="AA216" s="18">
        <v>3911152.75</v>
      </c>
    </row>
    <row r="217" spans="1:27" ht="12" customHeight="1">
      <c r="A217" s="10"/>
      <c r="B217" s="36" t="s">
        <v>8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9">
        <v>75</v>
      </c>
      <c r="N217" s="50">
        <v>7</v>
      </c>
      <c r="O217" s="50">
        <v>7</v>
      </c>
      <c r="P217" s="19" t="s">
        <v>160</v>
      </c>
      <c r="Q217" s="51" t="s">
        <v>5</v>
      </c>
      <c r="R217" s="50">
        <v>200</v>
      </c>
      <c r="S217" s="37"/>
      <c r="T217" s="37"/>
      <c r="U217" s="52">
        <f t="shared" si="6"/>
        <v>1107.8497500000001</v>
      </c>
      <c r="V217" s="52">
        <f t="shared" si="7"/>
        <v>1107.8496499999999</v>
      </c>
      <c r="W217" s="17">
        <v>0.99999990973505204</v>
      </c>
      <c r="X217" s="16"/>
      <c r="Y217" s="11"/>
      <c r="Z217" s="18">
        <v>1107849.75</v>
      </c>
      <c r="AA217" s="18">
        <v>1107849.6499999999</v>
      </c>
    </row>
    <row r="218" spans="1:27" ht="12" customHeight="1">
      <c r="A218" s="10"/>
      <c r="B218" s="36" t="s">
        <v>7</v>
      </c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9">
        <v>75</v>
      </c>
      <c r="N218" s="50">
        <v>7</v>
      </c>
      <c r="O218" s="50">
        <v>7</v>
      </c>
      <c r="P218" s="19" t="s">
        <v>160</v>
      </c>
      <c r="Q218" s="51" t="s">
        <v>5</v>
      </c>
      <c r="R218" s="50">
        <v>220</v>
      </c>
      <c r="S218" s="37"/>
      <c r="T218" s="37"/>
      <c r="U218" s="52">
        <f t="shared" si="6"/>
        <v>1107.8497500000001</v>
      </c>
      <c r="V218" s="52">
        <f t="shared" si="7"/>
        <v>1107.8496499999999</v>
      </c>
      <c r="W218" s="17">
        <v>0.99999990973505204</v>
      </c>
      <c r="X218" s="16"/>
      <c r="Y218" s="11"/>
      <c r="Z218" s="18">
        <v>1107849.75</v>
      </c>
      <c r="AA218" s="18">
        <v>1107849.6499999999</v>
      </c>
    </row>
    <row r="219" spans="1:27" ht="12" customHeight="1">
      <c r="A219" s="10"/>
      <c r="B219" s="36" t="s">
        <v>53</v>
      </c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9">
        <v>75</v>
      </c>
      <c r="N219" s="50">
        <v>7</v>
      </c>
      <c r="O219" s="50">
        <v>7</v>
      </c>
      <c r="P219" s="19" t="s">
        <v>160</v>
      </c>
      <c r="Q219" s="51" t="s">
        <v>5</v>
      </c>
      <c r="R219" s="50">
        <v>222</v>
      </c>
      <c r="S219" s="37"/>
      <c r="T219" s="37"/>
      <c r="U219" s="52">
        <f t="shared" si="6"/>
        <v>120</v>
      </c>
      <c r="V219" s="52">
        <f t="shared" si="7"/>
        <v>120</v>
      </c>
      <c r="W219" s="17">
        <v>1</v>
      </c>
      <c r="X219" s="16"/>
      <c r="Y219" s="11"/>
      <c r="Z219" s="18">
        <v>120000</v>
      </c>
      <c r="AA219" s="18">
        <v>120000</v>
      </c>
    </row>
    <row r="220" spans="1:27" ht="12" customHeight="1">
      <c r="A220" s="10"/>
      <c r="B220" s="36" t="s">
        <v>38</v>
      </c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9">
        <v>75</v>
      </c>
      <c r="N220" s="50">
        <v>7</v>
      </c>
      <c r="O220" s="50">
        <v>7</v>
      </c>
      <c r="P220" s="19" t="s">
        <v>160</v>
      </c>
      <c r="Q220" s="51" t="s">
        <v>5</v>
      </c>
      <c r="R220" s="50">
        <v>225</v>
      </c>
      <c r="S220" s="37"/>
      <c r="T220" s="37"/>
      <c r="U220" s="52">
        <f t="shared" si="6"/>
        <v>35.332900000000002</v>
      </c>
      <c r="V220" s="52">
        <f t="shared" si="7"/>
        <v>35.332800000000006</v>
      </c>
      <c r="W220" s="17">
        <v>0.99999716977661046</v>
      </c>
      <c r="X220" s="16"/>
      <c r="Y220" s="11"/>
      <c r="Z220" s="18">
        <v>35332.9</v>
      </c>
      <c r="AA220" s="18">
        <v>35332.800000000003</v>
      </c>
    </row>
    <row r="221" spans="1:27" ht="12" customHeight="1">
      <c r="A221" s="10"/>
      <c r="B221" s="36" t="s">
        <v>6</v>
      </c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9">
        <v>75</v>
      </c>
      <c r="N221" s="50">
        <v>7</v>
      </c>
      <c r="O221" s="50">
        <v>7</v>
      </c>
      <c r="P221" s="19" t="s">
        <v>160</v>
      </c>
      <c r="Q221" s="51" t="s">
        <v>5</v>
      </c>
      <c r="R221" s="50">
        <v>226</v>
      </c>
      <c r="S221" s="37"/>
      <c r="T221" s="37"/>
      <c r="U221" s="52">
        <f t="shared" si="6"/>
        <v>952.51684999999998</v>
      </c>
      <c r="V221" s="52">
        <f t="shared" si="7"/>
        <v>952.51684999999998</v>
      </c>
      <c r="W221" s="17">
        <v>1</v>
      </c>
      <c r="X221" s="16"/>
      <c r="Y221" s="11"/>
      <c r="Z221" s="18">
        <v>952516.85</v>
      </c>
      <c r="AA221" s="18">
        <v>952516.85</v>
      </c>
    </row>
    <row r="222" spans="1:27" ht="12" customHeight="1">
      <c r="A222" s="10"/>
      <c r="B222" s="36" t="s">
        <v>17</v>
      </c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9">
        <v>75</v>
      </c>
      <c r="N222" s="50">
        <v>7</v>
      </c>
      <c r="O222" s="50">
        <v>7</v>
      </c>
      <c r="P222" s="19" t="s">
        <v>160</v>
      </c>
      <c r="Q222" s="51" t="s">
        <v>5</v>
      </c>
      <c r="R222" s="50">
        <v>300</v>
      </c>
      <c r="S222" s="37"/>
      <c r="T222" s="37"/>
      <c r="U222" s="52">
        <f t="shared" si="6"/>
        <v>2803.3031000000001</v>
      </c>
      <c r="V222" s="52">
        <f t="shared" si="7"/>
        <v>2803.3031000000001</v>
      </c>
      <c r="W222" s="17">
        <v>1</v>
      </c>
      <c r="X222" s="16"/>
      <c r="Y222" s="11"/>
      <c r="Z222" s="18">
        <v>2803303.1</v>
      </c>
      <c r="AA222" s="18">
        <v>2803303.1</v>
      </c>
    </row>
    <row r="223" spans="1:27" ht="21.75" customHeight="1">
      <c r="A223" s="10"/>
      <c r="B223" s="36" t="s">
        <v>15</v>
      </c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9">
        <v>75</v>
      </c>
      <c r="N223" s="50">
        <v>7</v>
      </c>
      <c r="O223" s="50">
        <v>7</v>
      </c>
      <c r="P223" s="19" t="s">
        <v>160</v>
      </c>
      <c r="Q223" s="51" t="s">
        <v>5</v>
      </c>
      <c r="R223" s="50">
        <v>340</v>
      </c>
      <c r="S223" s="37"/>
      <c r="T223" s="37"/>
      <c r="U223" s="52">
        <f t="shared" si="6"/>
        <v>2803.3031000000001</v>
      </c>
      <c r="V223" s="52">
        <f t="shared" si="7"/>
        <v>2803.3031000000001</v>
      </c>
      <c r="W223" s="17">
        <v>1</v>
      </c>
      <c r="X223" s="16"/>
      <c r="Y223" s="11"/>
      <c r="Z223" s="18">
        <v>2803303.1</v>
      </c>
      <c r="AA223" s="18">
        <v>2803303.1</v>
      </c>
    </row>
    <row r="224" spans="1:27" ht="12" customHeight="1">
      <c r="A224" s="10"/>
      <c r="B224" s="36" t="s">
        <v>161</v>
      </c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9">
        <v>75</v>
      </c>
      <c r="N224" s="50">
        <v>7</v>
      </c>
      <c r="O224" s="50">
        <v>7</v>
      </c>
      <c r="P224" s="19" t="s">
        <v>160</v>
      </c>
      <c r="Q224" s="51" t="s">
        <v>159</v>
      </c>
      <c r="R224" s="50">
        <v>0</v>
      </c>
      <c r="S224" s="37"/>
      <c r="T224" s="37"/>
      <c r="U224" s="52">
        <f t="shared" si="6"/>
        <v>195</v>
      </c>
      <c r="V224" s="52">
        <f t="shared" si="7"/>
        <v>195</v>
      </c>
      <c r="W224" s="17">
        <v>1</v>
      </c>
      <c r="X224" s="16"/>
      <c r="Y224" s="11"/>
      <c r="Z224" s="18">
        <v>195000</v>
      </c>
      <c r="AA224" s="18">
        <v>195000</v>
      </c>
    </row>
    <row r="225" spans="1:27" ht="12" customHeight="1">
      <c r="A225" s="10"/>
      <c r="B225" s="36" t="s">
        <v>8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9">
        <v>75</v>
      </c>
      <c r="N225" s="50">
        <v>7</v>
      </c>
      <c r="O225" s="50">
        <v>7</v>
      </c>
      <c r="P225" s="19" t="s">
        <v>160</v>
      </c>
      <c r="Q225" s="51" t="s">
        <v>159</v>
      </c>
      <c r="R225" s="50">
        <v>200</v>
      </c>
      <c r="S225" s="37"/>
      <c r="T225" s="37"/>
      <c r="U225" s="52">
        <f t="shared" si="6"/>
        <v>195</v>
      </c>
      <c r="V225" s="52">
        <f t="shared" si="7"/>
        <v>195</v>
      </c>
      <c r="W225" s="17">
        <v>1</v>
      </c>
      <c r="X225" s="16"/>
      <c r="Y225" s="11"/>
      <c r="Z225" s="18">
        <v>195000</v>
      </c>
      <c r="AA225" s="18">
        <v>195000</v>
      </c>
    </row>
    <row r="226" spans="1:27" ht="12" customHeight="1">
      <c r="A226" s="10"/>
      <c r="B226" s="36" t="s">
        <v>32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9">
        <v>75</v>
      </c>
      <c r="N226" s="50">
        <v>7</v>
      </c>
      <c r="O226" s="50">
        <v>7</v>
      </c>
      <c r="P226" s="19" t="s">
        <v>160</v>
      </c>
      <c r="Q226" s="51" t="s">
        <v>159</v>
      </c>
      <c r="R226" s="50">
        <v>260</v>
      </c>
      <c r="S226" s="37"/>
      <c r="T226" s="37"/>
      <c r="U226" s="52">
        <f t="shared" si="6"/>
        <v>195</v>
      </c>
      <c r="V226" s="52">
        <f t="shared" si="7"/>
        <v>195</v>
      </c>
      <c r="W226" s="17">
        <v>1</v>
      </c>
      <c r="X226" s="16"/>
      <c r="Y226" s="11"/>
      <c r="Z226" s="18">
        <v>195000</v>
      </c>
      <c r="AA226" s="18">
        <v>195000</v>
      </c>
    </row>
    <row r="227" spans="1:27" ht="12" customHeight="1">
      <c r="A227" s="10"/>
      <c r="B227" s="36" t="s">
        <v>31</v>
      </c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9">
        <v>75</v>
      </c>
      <c r="N227" s="50">
        <v>7</v>
      </c>
      <c r="O227" s="50">
        <v>7</v>
      </c>
      <c r="P227" s="19" t="s">
        <v>160</v>
      </c>
      <c r="Q227" s="51" t="s">
        <v>159</v>
      </c>
      <c r="R227" s="50">
        <v>262</v>
      </c>
      <c r="S227" s="37"/>
      <c r="T227" s="37"/>
      <c r="U227" s="52">
        <f t="shared" si="6"/>
        <v>195</v>
      </c>
      <c r="V227" s="52">
        <f t="shared" si="7"/>
        <v>195</v>
      </c>
      <c r="W227" s="17">
        <v>1</v>
      </c>
      <c r="X227" s="16"/>
      <c r="Y227" s="11"/>
      <c r="Z227" s="18">
        <v>195000</v>
      </c>
      <c r="AA227" s="18">
        <v>195000</v>
      </c>
    </row>
    <row r="228" spans="1:27" ht="12" customHeight="1">
      <c r="A228" s="10"/>
      <c r="B228" s="36" t="s">
        <v>60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9">
        <v>75</v>
      </c>
      <c r="N228" s="50">
        <v>7</v>
      </c>
      <c r="O228" s="50">
        <v>9</v>
      </c>
      <c r="P228" s="19">
        <v>0</v>
      </c>
      <c r="Q228" s="51">
        <v>0</v>
      </c>
      <c r="R228" s="50">
        <v>0</v>
      </c>
      <c r="S228" s="37"/>
      <c r="T228" s="37"/>
      <c r="U228" s="52">
        <f t="shared" si="6"/>
        <v>14099.996289999999</v>
      </c>
      <c r="V228" s="52">
        <f t="shared" si="7"/>
        <v>14079.433640000001</v>
      </c>
      <c r="W228" s="17">
        <v>0.99854165564464847</v>
      </c>
      <c r="X228" s="16"/>
      <c r="Y228" s="11"/>
      <c r="Z228" s="18">
        <v>14099996.289999999</v>
      </c>
      <c r="AA228" s="18">
        <v>14079433.640000001</v>
      </c>
    </row>
    <row r="229" spans="1:27" ht="63.75" customHeight="1">
      <c r="A229" s="10"/>
      <c r="B229" s="36" t="s">
        <v>158</v>
      </c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9">
        <v>75</v>
      </c>
      <c r="N229" s="50">
        <v>7</v>
      </c>
      <c r="O229" s="50">
        <v>9</v>
      </c>
      <c r="P229" s="19">
        <v>4520000</v>
      </c>
      <c r="Q229" s="51">
        <v>0</v>
      </c>
      <c r="R229" s="50">
        <v>0</v>
      </c>
      <c r="S229" s="37"/>
      <c r="T229" s="37"/>
      <c r="U229" s="52">
        <f t="shared" si="6"/>
        <v>14099.996289999999</v>
      </c>
      <c r="V229" s="52">
        <f t="shared" si="7"/>
        <v>14079.433640000001</v>
      </c>
      <c r="W229" s="17">
        <v>0.99854165564464847</v>
      </c>
      <c r="X229" s="16"/>
      <c r="Y229" s="11"/>
      <c r="Z229" s="18">
        <v>14099996.289999999</v>
      </c>
      <c r="AA229" s="18">
        <v>14079433.640000001</v>
      </c>
    </row>
    <row r="230" spans="1:27" ht="21.75" customHeight="1">
      <c r="A230" s="10"/>
      <c r="B230" s="36" t="s">
        <v>10</v>
      </c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9">
        <v>75</v>
      </c>
      <c r="N230" s="50">
        <v>7</v>
      </c>
      <c r="O230" s="50">
        <v>9</v>
      </c>
      <c r="P230" s="19">
        <v>4529900</v>
      </c>
      <c r="Q230" s="51">
        <v>0</v>
      </c>
      <c r="R230" s="50">
        <v>0</v>
      </c>
      <c r="S230" s="37"/>
      <c r="T230" s="37"/>
      <c r="U230" s="52">
        <f t="shared" si="6"/>
        <v>14099.996289999999</v>
      </c>
      <c r="V230" s="52">
        <f t="shared" si="7"/>
        <v>14079.433640000001</v>
      </c>
      <c r="W230" s="17">
        <v>0.99854165564464847</v>
      </c>
      <c r="X230" s="16"/>
      <c r="Y230" s="11"/>
      <c r="Z230" s="18">
        <v>14099996.289999999</v>
      </c>
      <c r="AA230" s="18">
        <v>14079433.640000001</v>
      </c>
    </row>
    <row r="231" spans="1:27" ht="32.25" customHeight="1">
      <c r="A231" s="10"/>
      <c r="B231" s="36" t="s">
        <v>101</v>
      </c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9">
        <v>75</v>
      </c>
      <c r="N231" s="50">
        <v>7</v>
      </c>
      <c r="O231" s="50">
        <v>9</v>
      </c>
      <c r="P231" s="19" t="s">
        <v>155</v>
      </c>
      <c r="Q231" s="51" t="s">
        <v>99</v>
      </c>
      <c r="R231" s="50">
        <v>0</v>
      </c>
      <c r="S231" s="37"/>
      <c r="T231" s="37"/>
      <c r="U231" s="52">
        <f t="shared" si="6"/>
        <v>4830.87</v>
      </c>
      <c r="V231" s="52">
        <f t="shared" si="7"/>
        <v>4830.87</v>
      </c>
      <c r="W231" s="17">
        <v>1</v>
      </c>
      <c r="X231" s="16"/>
      <c r="Y231" s="11"/>
      <c r="Z231" s="18">
        <v>4830870</v>
      </c>
      <c r="AA231" s="18">
        <v>4830870</v>
      </c>
    </row>
    <row r="232" spans="1:27" ht="12" customHeight="1">
      <c r="A232" s="10"/>
      <c r="B232" s="36" t="s">
        <v>8</v>
      </c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9">
        <v>75</v>
      </c>
      <c r="N232" s="50">
        <v>7</v>
      </c>
      <c r="O232" s="50">
        <v>9</v>
      </c>
      <c r="P232" s="19" t="s">
        <v>155</v>
      </c>
      <c r="Q232" s="51" t="s">
        <v>99</v>
      </c>
      <c r="R232" s="50">
        <v>200</v>
      </c>
      <c r="S232" s="37"/>
      <c r="T232" s="37"/>
      <c r="U232" s="52">
        <f t="shared" si="6"/>
        <v>4830.87</v>
      </c>
      <c r="V232" s="52">
        <f t="shared" si="7"/>
        <v>4830.87</v>
      </c>
      <c r="W232" s="17">
        <v>1</v>
      </c>
      <c r="X232" s="16"/>
      <c r="Y232" s="11"/>
      <c r="Z232" s="18">
        <v>4830870</v>
      </c>
      <c r="AA232" s="18">
        <v>4830870</v>
      </c>
    </row>
    <row r="233" spans="1:27" ht="21.75" customHeight="1">
      <c r="A233" s="10"/>
      <c r="B233" s="36" t="s">
        <v>46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9">
        <v>75</v>
      </c>
      <c r="N233" s="50">
        <v>7</v>
      </c>
      <c r="O233" s="50">
        <v>9</v>
      </c>
      <c r="P233" s="19" t="s">
        <v>155</v>
      </c>
      <c r="Q233" s="51" t="s">
        <v>99</v>
      </c>
      <c r="R233" s="50">
        <v>210</v>
      </c>
      <c r="S233" s="37"/>
      <c r="T233" s="37"/>
      <c r="U233" s="52">
        <f t="shared" si="6"/>
        <v>4830.87</v>
      </c>
      <c r="V233" s="52">
        <f t="shared" si="7"/>
        <v>4830.87</v>
      </c>
      <c r="W233" s="17">
        <v>1</v>
      </c>
      <c r="X233" s="16"/>
      <c r="Y233" s="11"/>
      <c r="Z233" s="18">
        <v>4830870</v>
      </c>
      <c r="AA233" s="18">
        <v>4830870</v>
      </c>
    </row>
    <row r="234" spans="1:27" ht="12" customHeight="1">
      <c r="A234" s="10"/>
      <c r="B234" s="36" t="s">
        <v>45</v>
      </c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9">
        <v>75</v>
      </c>
      <c r="N234" s="50">
        <v>7</v>
      </c>
      <c r="O234" s="50">
        <v>9</v>
      </c>
      <c r="P234" s="19" t="s">
        <v>155</v>
      </c>
      <c r="Q234" s="51" t="s">
        <v>99</v>
      </c>
      <c r="R234" s="50">
        <v>211</v>
      </c>
      <c r="S234" s="37"/>
      <c r="T234" s="37"/>
      <c r="U234" s="52">
        <f t="shared" si="6"/>
        <v>3730.0340000000001</v>
      </c>
      <c r="V234" s="52">
        <f t="shared" si="7"/>
        <v>3730.0340000000001</v>
      </c>
      <c r="W234" s="17">
        <v>1</v>
      </c>
      <c r="X234" s="16"/>
      <c r="Y234" s="11"/>
      <c r="Z234" s="18">
        <v>3730034</v>
      </c>
      <c r="AA234" s="18">
        <v>3730034</v>
      </c>
    </row>
    <row r="235" spans="1:27" ht="12" customHeight="1">
      <c r="A235" s="10"/>
      <c r="B235" s="36" t="s">
        <v>44</v>
      </c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9">
        <v>75</v>
      </c>
      <c r="N235" s="50">
        <v>7</v>
      </c>
      <c r="O235" s="50">
        <v>9</v>
      </c>
      <c r="P235" s="19" t="s">
        <v>155</v>
      </c>
      <c r="Q235" s="51" t="s">
        <v>99</v>
      </c>
      <c r="R235" s="50">
        <v>213</v>
      </c>
      <c r="S235" s="37"/>
      <c r="T235" s="37"/>
      <c r="U235" s="52">
        <f t="shared" si="6"/>
        <v>1100.836</v>
      </c>
      <c r="V235" s="52">
        <f t="shared" si="7"/>
        <v>1100.836</v>
      </c>
      <c r="W235" s="17">
        <v>1</v>
      </c>
      <c r="X235" s="16"/>
      <c r="Y235" s="11"/>
      <c r="Z235" s="18">
        <v>1100836</v>
      </c>
      <c r="AA235" s="18">
        <v>1100836</v>
      </c>
    </row>
    <row r="236" spans="1:27" ht="32.25" customHeight="1">
      <c r="A236" s="10"/>
      <c r="B236" s="36" t="s">
        <v>112</v>
      </c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9">
        <v>75</v>
      </c>
      <c r="N236" s="50">
        <v>7</v>
      </c>
      <c r="O236" s="50">
        <v>9</v>
      </c>
      <c r="P236" s="19" t="s">
        <v>155</v>
      </c>
      <c r="Q236" s="51" t="s">
        <v>111</v>
      </c>
      <c r="R236" s="50">
        <v>0</v>
      </c>
      <c r="S236" s="37"/>
      <c r="T236" s="37"/>
      <c r="U236" s="52">
        <f t="shared" si="6"/>
        <v>1.3</v>
      </c>
      <c r="V236" s="52">
        <f t="shared" si="7"/>
        <v>1.3</v>
      </c>
      <c r="W236" s="17">
        <v>1</v>
      </c>
      <c r="X236" s="16"/>
      <c r="Y236" s="11"/>
      <c r="Z236" s="18">
        <v>1300</v>
      </c>
      <c r="AA236" s="18">
        <v>1300</v>
      </c>
    </row>
    <row r="237" spans="1:27" ht="12" customHeight="1">
      <c r="A237" s="10"/>
      <c r="B237" s="36" t="s">
        <v>8</v>
      </c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9">
        <v>75</v>
      </c>
      <c r="N237" s="50">
        <v>7</v>
      </c>
      <c r="O237" s="50">
        <v>9</v>
      </c>
      <c r="P237" s="19" t="s">
        <v>155</v>
      </c>
      <c r="Q237" s="51" t="s">
        <v>111</v>
      </c>
      <c r="R237" s="50">
        <v>200</v>
      </c>
      <c r="S237" s="37"/>
      <c r="T237" s="37"/>
      <c r="U237" s="52">
        <f t="shared" si="6"/>
        <v>1.3</v>
      </c>
      <c r="V237" s="52">
        <f t="shared" si="7"/>
        <v>1.3</v>
      </c>
      <c r="W237" s="17">
        <v>1</v>
      </c>
      <c r="X237" s="16"/>
      <c r="Y237" s="11"/>
      <c r="Z237" s="18">
        <v>1300</v>
      </c>
      <c r="AA237" s="18">
        <v>1300</v>
      </c>
    </row>
    <row r="238" spans="1:27" ht="21.75" customHeight="1">
      <c r="A238" s="10"/>
      <c r="B238" s="36" t="s">
        <v>46</v>
      </c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9">
        <v>75</v>
      </c>
      <c r="N238" s="50">
        <v>7</v>
      </c>
      <c r="O238" s="50">
        <v>9</v>
      </c>
      <c r="P238" s="19" t="s">
        <v>155</v>
      </c>
      <c r="Q238" s="51" t="s">
        <v>111</v>
      </c>
      <c r="R238" s="50">
        <v>210</v>
      </c>
      <c r="S238" s="37"/>
      <c r="T238" s="37"/>
      <c r="U238" s="52">
        <f t="shared" si="6"/>
        <v>1.3</v>
      </c>
      <c r="V238" s="52">
        <f t="shared" si="7"/>
        <v>1.3</v>
      </c>
      <c r="W238" s="17">
        <v>1</v>
      </c>
      <c r="X238" s="16"/>
      <c r="Y238" s="11"/>
      <c r="Z238" s="18">
        <v>1300</v>
      </c>
      <c r="AA238" s="18">
        <v>1300</v>
      </c>
    </row>
    <row r="239" spans="1:27" ht="12" customHeight="1">
      <c r="A239" s="10"/>
      <c r="B239" s="36" t="s">
        <v>55</v>
      </c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9">
        <v>75</v>
      </c>
      <c r="N239" s="50">
        <v>7</v>
      </c>
      <c r="O239" s="50">
        <v>9</v>
      </c>
      <c r="P239" s="19" t="s">
        <v>155</v>
      </c>
      <c r="Q239" s="51" t="s">
        <v>111</v>
      </c>
      <c r="R239" s="50">
        <v>212</v>
      </c>
      <c r="S239" s="37"/>
      <c r="T239" s="37"/>
      <c r="U239" s="52">
        <f t="shared" si="6"/>
        <v>1.3</v>
      </c>
      <c r="V239" s="52">
        <f t="shared" si="7"/>
        <v>1.3</v>
      </c>
      <c r="W239" s="17">
        <v>1</v>
      </c>
      <c r="X239" s="16"/>
      <c r="Y239" s="11"/>
      <c r="Z239" s="18">
        <v>1300</v>
      </c>
      <c r="AA239" s="18">
        <v>1300</v>
      </c>
    </row>
    <row r="240" spans="1:27" ht="32.25" customHeight="1">
      <c r="A240" s="10"/>
      <c r="B240" s="36" t="s">
        <v>110</v>
      </c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9">
        <v>75</v>
      </c>
      <c r="N240" s="50">
        <v>7</v>
      </c>
      <c r="O240" s="50">
        <v>9</v>
      </c>
      <c r="P240" s="19" t="s">
        <v>155</v>
      </c>
      <c r="Q240" s="51" t="s">
        <v>108</v>
      </c>
      <c r="R240" s="50">
        <v>0</v>
      </c>
      <c r="S240" s="37"/>
      <c r="T240" s="37"/>
      <c r="U240" s="52">
        <f t="shared" si="6"/>
        <v>131.51</v>
      </c>
      <c r="V240" s="52">
        <f t="shared" si="7"/>
        <v>129.39644000000001</v>
      </c>
      <c r="W240" s="17">
        <v>0.98392852254581398</v>
      </c>
      <c r="X240" s="16"/>
      <c r="Y240" s="11"/>
      <c r="Z240" s="18">
        <v>131510</v>
      </c>
      <c r="AA240" s="18">
        <v>129396.44</v>
      </c>
    </row>
    <row r="241" spans="1:27" ht="12" customHeight="1">
      <c r="A241" s="10"/>
      <c r="B241" s="36" t="s">
        <v>8</v>
      </c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9">
        <v>75</v>
      </c>
      <c r="N241" s="50">
        <v>7</v>
      </c>
      <c r="O241" s="50">
        <v>9</v>
      </c>
      <c r="P241" s="19" t="s">
        <v>155</v>
      </c>
      <c r="Q241" s="51" t="s">
        <v>108</v>
      </c>
      <c r="R241" s="50">
        <v>200</v>
      </c>
      <c r="S241" s="37"/>
      <c r="T241" s="37"/>
      <c r="U241" s="52">
        <f t="shared" si="6"/>
        <v>131.51</v>
      </c>
      <c r="V241" s="52">
        <f t="shared" si="7"/>
        <v>129.39644000000001</v>
      </c>
      <c r="W241" s="17">
        <v>0.98392852254581398</v>
      </c>
      <c r="X241" s="16"/>
      <c r="Y241" s="11"/>
      <c r="Z241" s="18">
        <v>131510</v>
      </c>
      <c r="AA241" s="18">
        <v>129396.44</v>
      </c>
    </row>
    <row r="242" spans="1:27" ht="12" customHeight="1">
      <c r="A242" s="10"/>
      <c r="B242" s="36" t="s">
        <v>7</v>
      </c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9">
        <v>75</v>
      </c>
      <c r="N242" s="50">
        <v>7</v>
      </c>
      <c r="O242" s="50">
        <v>9</v>
      </c>
      <c r="P242" s="19" t="s">
        <v>155</v>
      </c>
      <c r="Q242" s="51" t="s">
        <v>108</v>
      </c>
      <c r="R242" s="50">
        <v>220</v>
      </c>
      <c r="S242" s="37"/>
      <c r="T242" s="37"/>
      <c r="U242" s="52">
        <f t="shared" si="6"/>
        <v>131.51</v>
      </c>
      <c r="V242" s="52">
        <f t="shared" si="7"/>
        <v>129.39644000000001</v>
      </c>
      <c r="W242" s="17">
        <v>0.98392852254581398</v>
      </c>
      <c r="X242" s="16"/>
      <c r="Y242" s="11"/>
      <c r="Z242" s="18">
        <v>131510</v>
      </c>
      <c r="AA242" s="18">
        <v>129396.44</v>
      </c>
    </row>
    <row r="243" spans="1:27" ht="12" customHeight="1">
      <c r="A243" s="10"/>
      <c r="B243" s="36" t="s">
        <v>109</v>
      </c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9">
        <v>75</v>
      </c>
      <c r="N243" s="50">
        <v>7</v>
      </c>
      <c r="O243" s="50">
        <v>9</v>
      </c>
      <c r="P243" s="19" t="s">
        <v>155</v>
      </c>
      <c r="Q243" s="51" t="s">
        <v>108</v>
      </c>
      <c r="R243" s="50">
        <v>221</v>
      </c>
      <c r="S243" s="37"/>
      <c r="T243" s="37"/>
      <c r="U243" s="52">
        <f t="shared" si="6"/>
        <v>98.63</v>
      </c>
      <c r="V243" s="52">
        <f t="shared" si="7"/>
        <v>96.516440000000003</v>
      </c>
      <c r="W243" s="17">
        <v>0.97857082023725039</v>
      </c>
      <c r="X243" s="16"/>
      <c r="Y243" s="11"/>
      <c r="Z243" s="18">
        <v>98630</v>
      </c>
      <c r="AA243" s="18">
        <v>96516.44</v>
      </c>
    </row>
    <row r="244" spans="1:27" ht="12" customHeight="1">
      <c r="A244" s="10"/>
      <c r="B244" s="36" t="s">
        <v>6</v>
      </c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9">
        <v>75</v>
      </c>
      <c r="N244" s="50">
        <v>7</v>
      </c>
      <c r="O244" s="50">
        <v>9</v>
      </c>
      <c r="P244" s="19" t="s">
        <v>155</v>
      </c>
      <c r="Q244" s="51" t="s">
        <v>108</v>
      </c>
      <c r="R244" s="50">
        <v>226</v>
      </c>
      <c r="S244" s="37"/>
      <c r="T244" s="37"/>
      <c r="U244" s="52">
        <f t="shared" si="6"/>
        <v>32.880000000000003</v>
      </c>
      <c r="V244" s="52">
        <f t="shared" si="7"/>
        <v>32.880000000000003</v>
      </c>
      <c r="W244" s="17">
        <v>1</v>
      </c>
      <c r="X244" s="16"/>
      <c r="Y244" s="11"/>
      <c r="Z244" s="18">
        <v>32880</v>
      </c>
      <c r="AA244" s="18">
        <v>32880</v>
      </c>
    </row>
    <row r="245" spans="1:27" ht="32.25" customHeight="1">
      <c r="A245" s="10"/>
      <c r="B245" s="36" t="s">
        <v>9</v>
      </c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9">
        <v>75</v>
      </c>
      <c r="N245" s="50">
        <v>7</v>
      </c>
      <c r="O245" s="50">
        <v>9</v>
      </c>
      <c r="P245" s="19" t="s">
        <v>155</v>
      </c>
      <c r="Q245" s="51" t="s">
        <v>5</v>
      </c>
      <c r="R245" s="50">
        <v>0</v>
      </c>
      <c r="S245" s="37"/>
      <c r="T245" s="37"/>
      <c r="U245" s="52">
        <f t="shared" si="6"/>
        <v>1582.203</v>
      </c>
      <c r="V245" s="52">
        <f t="shared" si="7"/>
        <v>1580.883</v>
      </c>
      <c r="W245" s="17">
        <v>0.99916572020151651</v>
      </c>
      <c r="X245" s="16"/>
      <c r="Y245" s="11"/>
      <c r="Z245" s="18">
        <v>1582203</v>
      </c>
      <c r="AA245" s="18">
        <v>1580883</v>
      </c>
    </row>
    <row r="246" spans="1:27" ht="12" customHeight="1">
      <c r="A246" s="10"/>
      <c r="B246" s="36" t="s">
        <v>8</v>
      </c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9">
        <v>75</v>
      </c>
      <c r="N246" s="50">
        <v>7</v>
      </c>
      <c r="O246" s="50">
        <v>9</v>
      </c>
      <c r="P246" s="19" t="s">
        <v>155</v>
      </c>
      <c r="Q246" s="51" t="s">
        <v>5</v>
      </c>
      <c r="R246" s="50">
        <v>200</v>
      </c>
      <c r="S246" s="37"/>
      <c r="T246" s="37"/>
      <c r="U246" s="52">
        <f t="shared" si="6"/>
        <v>716.13300000000004</v>
      </c>
      <c r="V246" s="52">
        <f t="shared" si="7"/>
        <v>714.81299999999999</v>
      </c>
      <c r="W246" s="17">
        <v>0.99815676696926414</v>
      </c>
      <c r="X246" s="16"/>
      <c r="Y246" s="11"/>
      <c r="Z246" s="18">
        <v>716133</v>
      </c>
      <c r="AA246" s="18">
        <v>714813</v>
      </c>
    </row>
    <row r="247" spans="1:27" ht="12" customHeight="1">
      <c r="A247" s="10"/>
      <c r="B247" s="36" t="s">
        <v>7</v>
      </c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9">
        <v>75</v>
      </c>
      <c r="N247" s="50">
        <v>7</v>
      </c>
      <c r="O247" s="50">
        <v>9</v>
      </c>
      <c r="P247" s="19" t="s">
        <v>155</v>
      </c>
      <c r="Q247" s="51" t="s">
        <v>5</v>
      </c>
      <c r="R247" s="50">
        <v>220</v>
      </c>
      <c r="S247" s="37"/>
      <c r="T247" s="37"/>
      <c r="U247" s="52">
        <f t="shared" si="6"/>
        <v>102.343</v>
      </c>
      <c r="V247" s="52">
        <f t="shared" si="7"/>
        <v>101.023</v>
      </c>
      <c r="W247" s="17">
        <v>0.98710219555807432</v>
      </c>
      <c r="X247" s="16"/>
      <c r="Y247" s="11"/>
      <c r="Z247" s="18">
        <v>102343</v>
      </c>
      <c r="AA247" s="18">
        <v>101023</v>
      </c>
    </row>
    <row r="248" spans="1:27" ht="12" customHeight="1">
      <c r="A248" s="10"/>
      <c r="B248" s="36" t="s">
        <v>53</v>
      </c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9">
        <v>75</v>
      </c>
      <c r="N248" s="50">
        <v>7</v>
      </c>
      <c r="O248" s="50">
        <v>9</v>
      </c>
      <c r="P248" s="19" t="s">
        <v>155</v>
      </c>
      <c r="Q248" s="51" t="s">
        <v>5</v>
      </c>
      <c r="R248" s="50">
        <v>222</v>
      </c>
      <c r="S248" s="37"/>
      <c r="T248" s="37"/>
      <c r="U248" s="52">
        <f t="shared" si="6"/>
        <v>8</v>
      </c>
      <c r="V248" s="52">
        <f t="shared" si="7"/>
        <v>6.68</v>
      </c>
      <c r="W248" s="17">
        <v>0.83499999999999996</v>
      </c>
      <c r="X248" s="16"/>
      <c r="Y248" s="11"/>
      <c r="Z248" s="18">
        <v>8000</v>
      </c>
      <c r="AA248" s="18">
        <v>6680</v>
      </c>
    </row>
    <row r="249" spans="1:27" ht="12" customHeight="1">
      <c r="A249" s="10"/>
      <c r="B249" s="36" t="s">
        <v>38</v>
      </c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9">
        <v>75</v>
      </c>
      <c r="N249" s="50">
        <v>7</v>
      </c>
      <c r="O249" s="50">
        <v>9</v>
      </c>
      <c r="P249" s="19" t="s">
        <v>155</v>
      </c>
      <c r="Q249" s="51" t="s">
        <v>5</v>
      </c>
      <c r="R249" s="50">
        <v>225</v>
      </c>
      <c r="S249" s="37"/>
      <c r="T249" s="37"/>
      <c r="U249" s="52">
        <f t="shared" si="6"/>
        <v>10</v>
      </c>
      <c r="V249" s="52">
        <f t="shared" si="7"/>
        <v>10</v>
      </c>
      <c r="W249" s="17">
        <v>1</v>
      </c>
      <c r="X249" s="16"/>
      <c r="Y249" s="11"/>
      <c r="Z249" s="18">
        <v>10000</v>
      </c>
      <c r="AA249" s="18">
        <v>10000</v>
      </c>
    </row>
    <row r="250" spans="1:27" ht="12" customHeight="1">
      <c r="A250" s="10"/>
      <c r="B250" s="36" t="s">
        <v>6</v>
      </c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9">
        <v>75</v>
      </c>
      <c r="N250" s="50">
        <v>7</v>
      </c>
      <c r="O250" s="50">
        <v>9</v>
      </c>
      <c r="P250" s="19" t="s">
        <v>155</v>
      </c>
      <c r="Q250" s="51" t="s">
        <v>5</v>
      </c>
      <c r="R250" s="50">
        <v>226</v>
      </c>
      <c r="S250" s="37"/>
      <c r="T250" s="37"/>
      <c r="U250" s="52">
        <f t="shared" si="6"/>
        <v>84.343000000000004</v>
      </c>
      <c r="V250" s="52">
        <f t="shared" si="7"/>
        <v>84.343000000000004</v>
      </c>
      <c r="W250" s="17">
        <v>1</v>
      </c>
      <c r="X250" s="16"/>
      <c r="Y250" s="11"/>
      <c r="Z250" s="18">
        <v>84343</v>
      </c>
      <c r="AA250" s="18">
        <v>84343</v>
      </c>
    </row>
    <row r="251" spans="1:27" ht="12" customHeight="1">
      <c r="A251" s="10"/>
      <c r="B251" s="36" t="s">
        <v>18</v>
      </c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9">
        <v>75</v>
      </c>
      <c r="N251" s="50">
        <v>7</v>
      </c>
      <c r="O251" s="50">
        <v>9</v>
      </c>
      <c r="P251" s="19" t="s">
        <v>155</v>
      </c>
      <c r="Q251" s="51" t="s">
        <v>5</v>
      </c>
      <c r="R251" s="50">
        <v>290</v>
      </c>
      <c r="S251" s="37"/>
      <c r="T251" s="37"/>
      <c r="U251" s="52">
        <f t="shared" si="6"/>
        <v>613.79</v>
      </c>
      <c r="V251" s="52">
        <f t="shared" si="7"/>
        <v>613.79</v>
      </c>
      <c r="W251" s="17">
        <v>1</v>
      </c>
      <c r="X251" s="16"/>
      <c r="Y251" s="11"/>
      <c r="Z251" s="18">
        <v>613790</v>
      </c>
      <c r="AA251" s="18">
        <v>613790</v>
      </c>
    </row>
    <row r="252" spans="1:27" ht="12" customHeight="1">
      <c r="A252" s="10"/>
      <c r="B252" s="36" t="s">
        <v>17</v>
      </c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9">
        <v>75</v>
      </c>
      <c r="N252" s="50">
        <v>7</v>
      </c>
      <c r="O252" s="50">
        <v>9</v>
      </c>
      <c r="P252" s="19" t="s">
        <v>155</v>
      </c>
      <c r="Q252" s="51" t="s">
        <v>5</v>
      </c>
      <c r="R252" s="50">
        <v>300</v>
      </c>
      <c r="S252" s="37"/>
      <c r="T252" s="37"/>
      <c r="U252" s="52">
        <f t="shared" si="6"/>
        <v>866.07</v>
      </c>
      <c r="V252" s="52">
        <f t="shared" si="7"/>
        <v>866.07</v>
      </c>
      <c r="W252" s="17">
        <v>1</v>
      </c>
      <c r="X252" s="16"/>
      <c r="Y252" s="11"/>
      <c r="Z252" s="18">
        <v>866070</v>
      </c>
      <c r="AA252" s="18">
        <v>866070</v>
      </c>
    </row>
    <row r="253" spans="1:27" ht="12" customHeight="1">
      <c r="A253" s="10"/>
      <c r="B253" s="36" t="s">
        <v>16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9">
        <v>75</v>
      </c>
      <c r="N253" s="50">
        <v>7</v>
      </c>
      <c r="O253" s="50">
        <v>9</v>
      </c>
      <c r="P253" s="19" t="s">
        <v>155</v>
      </c>
      <c r="Q253" s="51" t="s">
        <v>5</v>
      </c>
      <c r="R253" s="50">
        <v>310</v>
      </c>
      <c r="S253" s="37"/>
      <c r="T253" s="37"/>
      <c r="U253" s="52">
        <f t="shared" si="6"/>
        <v>376.92</v>
      </c>
      <c r="V253" s="52">
        <f t="shared" si="7"/>
        <v>376.92</v>
      </c>
      <c r="W253" s="17">
        <v>1</v>
      </c>
      <c r="X253" s="16"/>
      <c r="Y253" s="11"/>
      <c r="Z253" s="18">
        <v>376920</v>
      </c>
      <c r="AA253" s="18">
        <v>376920</v>
      </c>
    </row>
    <row r="254" spans="1:27" ht="21.75" customHeight="1">
      <c r="A254" s="10"/>
      <c r="B254" s="36" t="s">
        <v>15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9">
        <v>75</v>
      </c>
      <c r="N254" s="50">
        <v>7</v>
      </c>
      <c r="O254" s="50">
        <v>9</v>
      </c>
      <c r="P254" s="19" t="s">
        <v>155</v>
      </c>
      <c r="Q254" s="51" t="s">
        <v>5</v>
      </c>
      <c r="R254" s="50">
        <v>340</v>
      </c>
      <c r="S254" s="37"/>
      <c r="T254" s="37"/>
      <c r="U254" s="52">
        <f t="shared" si="6"/>
        <v>489.15</v>
      </c>
      <c r="V254" s="52">
        <f t="shared" si="7"/>
        <v>489.15</v>
      </c>
      <c r="W254" s="17">
        <v>1</v>
      </c>
      <c r="X254" s="16"/>
      <c r="Y254" s="11"/>
      <c r="Z254" s="18">
        <v>489150</v>
      </c>
      <c r="AA254" s="18">
        <v>489150</v>
      </c>
    </row>
    <row r="255" spans="1:27" ht="53.25" customHeight="1">
      <c r="A255" s="10"/>
      <c r="B255" s="36" t="s">
        <v>157</v>
      </c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9">
        <v>75</v>
      </c>
      <c r="N255" s="50">
        <v>7</v>
      </c>
      <c r="O255" s="50">
        <v>9</v>
      </c>
      <c r="P255" s="19" t="s">
        <v>155</v>
      </c>
      <c r="Q255" s="51" t="s">
        <v>156</v>
      </c>
      <c r="R255" s="50">
        <v>0</v>
      </c>
      <c r="S255" s="37"/>
      <c r="T255" s="37"/>
      <c r="U255" s="52">
        <f t="shared" si="6"/>
        <v>7540.6632900000004</v>
      </c>
      <c r="V255" s="52">
        <f t="shared" si="7"/>
        <v>7523.5342000000001</v>
      </c>
      <c r="W255" s="17">
        <v>0.9977284372287627</v>
      </c>
      <c r="X255" s="16"/>
      <c r="Y255" s="11"/>
      <c r="Z255" s="18">
        <v>7540663.29</v>
      </c>
      <c r="AA255" s="18">
        <v>7523534.2000000002</v>
      </c>
    </row>
    <row r="256" spans="1:27" ht="12" customHeight="1">
      <c r="A256" s="10"/>
      <c r="B256" s="36" t="s">
        <v>8</v>
      </c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9">
        <v>75</v>
      </c>
      <c r="N256" s="50">
        <v>7</v>
      </c>
      <c r="O256" s="50">
        <v>9</v>
      </c>
      <c r="P256" s="19" t="s">
        <v>155</v>
      </c>
      <c r="Q256" s="51" t="s">
        <v>156</v>
      </c>
      <c r="R256" s="50">
        <v>200</v>
      </c>
      <c r="S256" s="37"/>
      <c r="T256" s="37"/>
      <c r="U256" s="52">
        <f t="shared" si="6"/>
        <v>7540.6632900000004</v>
      </c>
      <c r="V256" s="52">
        <f t="shared" si="7"/>
        <v>7523.5342000000001</v>
      </c>
      <c r="W256" s="17">
        <v>0.9977284372287627</v>
      </c>
      <c r="X256" s="16"/>
      <c r="Y256" s="11"/>
      <c r="Z256" s="18">
        <v>7540663.29</v>
      </c>
      <c r="AA256" s="18">
        <v>7523534.2000000002</v>
      </c>
    </row>
    <row r="257" spans="1:27" ht="12" customHeight="1">
      <c r="A257" s="10"/>
      <c r="B257" s="36" t="s">
        <v>66</v>
      </c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9">
        <v>75</v>
      </c>
      <c r="N257" s="50">
        <v>7</v>
      </c>
      <c r="O257" s="50">
        <v>9</v>
      </c>
      <c r="P257" s="19" t="s">
        <v>155</v>
      </c>
      <c r="Q257" s="51" t="s">
        <v>156</v>
      </c>
      <c r="R257" s="50">
        <v>240</v>
      </c>
      <c r="S257" s="37"/>
      <c r="T257" s="37"/>
      <c r="U257" s="52">
        <f t="shared" si="6"/>
        <v>7540.6632900000004</v>
      </c>
      <c r="V257" s="52">
        <f t="shared" si="7"/>
        <v>7523.5342000000001</v>
      </c>
      <c r="W257" s="17">
        <v>0.9977284372287627</v>
      </c>
      <c r="X257" s="16"/>
      <c r="Y257" s="11"/>
      <c r="Z257" s="18">
        <v>7540663.29</v>
      </c>
      <c r="AA257" s="18">
        <v>7523534.2000000002</v>
      </c>
    </row>
    <row r="258" spans="1:27" ht="32.25" customHeight="1">
      <c r="A258" s="10"/>
      <c r="B258" s="36" t="s">
        <v>65</v>
      </c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9">
        <v>75</v>
      </c>
      <c r="N258" s="50">
        <v>7</v>
      </c>
      <c r="O258" s="50">
        <v>9</v>
      </c>
      <c r="P258" s="19" t="s">
        <v>155</v>
      </c>
      <c r="Q258" s="51" t="s">
        <v>156</v>
      </c>
      <c r="R258" s="50">
        <v>241</v>
      </c>
      <c r="S258" s="37"/>
      <c r="T258" s="37"/>
      <c r="U258" s="52">
        <f t="shared" si="6"/>
        <v>7540.6632900000004</v>
      </c>
      <c r="V258" s="52">
        <f t="shared" si="7"/>
        <v>7523.5342000000001</v>
      </c>
      <c r="W258" s="17">
        <v>0.9977284372287627</v>
      </c>
      <c r="X258" s="16"/>
      <c r="Y258" s="11"/>
      <c r="Z258" s="18">
        <v>7540663.29</v>
      </c>
      <c r="AA258" s="18">
        <v>7523534.2000000002</v>
      </c>
    </row>
    <row r="259" spans="1:27" ht="21.75" customHeight="1">
      <c r="A259" s="10"/>
      <c r="B259" s="36" t="s">
        <v>127</v>
      </c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9">
        <v>75</v>
      </c>
      <c r="N259" s="50">
        <v>7</v>
      </c>
      <c r="O259" s="50">
        <v>9</v>
      </c>
      <c r="P259" s="19" t="s">
        <v>155</v>
      </c>
      <c r="Q259" s="51" t="s">
        <v>126</v>
      </c>
      <c r="R259" s="50">
        <v>0</v>
      </c>
      <c r="S259" s="37"/>
      <c r="T259" s="37"/>
      <c r="U259" s="52">
        <f t="shared" si="6"/>
        <v>13.45</v>
      </c>
      <c r="V259" s="52">
        <f t="shared" si="7"/>
        <v>13.45</v>
      </c>
      <c r="W259" s="17">
        <v>1</v>
      </c>
      <c r="X259" s="16"/>
      <c r="Y259" s="11"/>
      <c r="Z259" s="18">
        <v>13450</v>
      </c>
      <c r="AA259" s="18">
        <v>13450</v>
      </c>
    </row>
    <row r="260" spans="1:27" ht="12" customHeight="1">
      <c r="A260" s="10"/>
      <c r="B260" s="36" t="s">
        <v>8</v>
      </c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9">
        <v>75</v>
      </c>
      <c r="N260" s="50">
        <v>7</v>
      </c>
      <c r="O260" s="50">
        <v>9</v>
      </c>
      <c r="P260" s="19" t="s">
        <v>155</v>
      </c>
      <c r="Q260" s="51" t="s">
        <v>126</v>
      </c>
      <c r="R260" s="50">
        <v>200</v>
      </c>
      <c r="S260" s="37"/>
      <c r="T260" s="37"/>
      <c r="U260" s="52">
        <f t="shared" si="6"/>
        <v>13.45</v>
      </c>
      <c r="V260" s="52">
        <f t="shared" si="7"/>
        <v>13.45</v>
      </c>
      <c r="W260" s="17">
        <v>1</v>
      </c>
      <c r="X260" s="16"/>
      <c r="Y260" s="11"/>
      <c r="Z260" s="18">
        <v>13450</v>
      </c>
      <c r="AA260" s="18">
        <v>13450</v>
      </c>
    </row>
    <row r="261" spans="1:27" ht="12" customHeight="1">
      <c r="A261" s="10"/>
      <c r="B261" s="36" t="s">
        <v>18</v>
      </c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9">
        <v>75</v>
      </c>
      <c r="N261" s="50">
        <v>7</v>
      </c>
      <c r="O261" s="50">
        <v>9</v>
      </c>
      <c r="P261" s="19" t="s">
        <v>155</v>
      </c>
      <c r="Q261" s="51" t="s">
        <v>126</v>
      </c>
      <c r="R261" s="50">
        <v>290</v>
      </c>
      <c r="S261" s="37"/>
      <c r="T261" s="37"/>
      <c r="U261" s="52">
        <f t="shared" si="6"/>
        <v>13.45</v>
      </c>
      <c r="V261" s="52">
        <f t="shared" si="7"/>
        <v>13.45</v>
      </c>
      <c r="W261" s="17">
        <v>1</v>
      </c>
      <c r="X261" s="16"/>
      <c r="Y261" s="11"/>
      <c r="Z261" s="18">
        <v>13450</v>
      </c>
      <c r="AA261" s="18">
        <v>13450</v>
      </c>
    </row>
    <row r="262" spans="1:27" ht="12" customHeight="1">
      <c r="A262" s="10"/>
      <c r="B262" s="36" t="s">
        <v>36</v>
      </c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9">
        <v>75</v>
      </c>
      <c r="N262" s="50">
        <v>10</v>
      </c>
      <c r="O262" s="50">
        <v>0</v>
      </c>
      <c r="P262" s="19">
        <v>0</v>
      </c>
      <c r="Q262" s="51">
        <v>0</v>
      </c>
      <c r="R262" s="50">
        <v>0</v>
      </c>
      <c r="S262" s="37"/>
      <c r="T262" s="37"/>
      <c r="U262" s="52">
        <f t="shared" si="6"/>
        <v>4925</v>
      </c>
      <c r="V262" s="52">
        <f t="shared" si="7"/>
        <v>4925</v>
      </c>
      <c r="W262" s="17">
        <v>1</v>
      </c>
      <c r="X262" s="16"/>
      <c r="Y262" s="11"/>
      <c r="Z262" s="18">
        <v>4925000</v>
      </c>
      <c r="AA262" s="18">
        <v>4925000</v>
      </c>
    </row>
    <row r="263" spans="1:27" ht="12" customHeight="1">
      <c r="A263" s="10"/>
      <c r="B263" s="36" t="s">
        <v>28</v>
      </c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9">
        <v>75</v>
      </c>
      <c r="N263" s="50">
        <v>10</v>
      </c>
      <c r="O263" s="50">
        <v>4</v>
      </c>
      <c r="P263" s="19">
        <v>0</v>
      </c>
      <c r="Q263" s="51">
        <v>0</v>
      </c>
      <c r="R263" s="50">
        <v>0</v>
      </c>
      <c r="S263" s="37"/>
      <c r="T263" s="37"/>
      <c r="U263" s="52">
        <f t="shared" si="6"/>
        <v>4925</v>
      </c>
      <c r="V263" s="52">
        <f t="shared" si="7"/>
        <v>4925</v>
      </c>
      <c r="W263" s="17">
        <v>1</v>
      </c>
      <c r="X263" s="16"/>
      <c r="Y263" s="11"/>
      <c r="Z263" s="18">
        <v>4925000</v>
      </c>
      <c r="AA263" s="18">
        <v>4925000</v>
      </c>
    </row>
    <row r="264" spans="1:27" ht="21.75" customHeight="1">
      <c r="A264" s="10"/>
      <c r="B264" s="36" t="s">
        <v>154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9">
        <v>75</v>
      </c>
      <c r="N264" s="50">
        <v>10</v>
      </c>
      <c r="O264" s="50">
        <v>4</v>
      </c>
      <c r="P264" s="19">
        <v>5200000</v>
      </c>
      <c r="Q264" s="51">
        <v>0</v>
      </c>
      <c r="R264" s="50">
        <v>0</v>
      </c>
      <c r="S264" s="37"/>
      <c r="T264" s="37"/>
      <c r="U264" s="52">
        <f t="shared" si="6"/>
        <v>4925</v>
      </c>
      <c r="V264" s="52">
        <f t="shared" si="7"/>
        <v>4925</v>
      </c>
      <c r="W264" s="17">
        <v>1</v>
      </c>
      <c r="X264" s="16"/>
      <c r="Y264" s="11"/>
      <c r="Z264" s="18">
        <v>4925000</v>
      </c>
      <c r="AA264" s="18">
        <v>4925000</v>
      </c>
    </row>
    <row r="265" spans="1:27" ht="63.75" customHeight="1">
      <c r="A265" s="10"/>
      <c r="B265" s="36" t="s">
        <v>153</v>
      </c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9">
        <v>75</v>
      </c>
      <c r="N265" s="50">
        <v>10</v>
      </c>
      <c r="O265" s="50">
        <v>4</v>
      </c>
      <c r="P265" s="19">
        <v>5201000</v>
      </c>
      <c r="Q265" s="51">
        <v>0</v>
      </c>
      <c r="R265" s="50">
        <v>0</v>
      </c>
      <c r="S265" s="37"/>
      <c r="T265" s="37"/>
      <c r="U265" s="52">
        <f t="shared" si="6"/>
        <v>4925</v>
      </c>
      <c r="V265" s="52">
        <f t="shared" si="7"/>
        <v>4925</v>
      </c>
      <c r="W265" s="17">
        <v>1</v>
      </c>
      <c r="X265" s="16"/>
      <c r="Y265" s="11"/>
      <c r="Z265" s="18">
        <v>4925000</v>
      </c>
      <c r="AA265" s="18">
        <v>4925000</v>
      </c>
    </row>
    <row r="266" spans="1:27" ht="32.25" customHeight="1">
      <c r="A266" s="10"/>
      <c r="B266" s="36" t="s">
        <v>152</v>
      </c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9">
        <v>75</v>
      </c>
      <c r="N266" s="50">
        <v>10</v>
      </c>
      <c r="O266" s="50">
        <v>4</v>
      </c>
      <c r="P266" s="19" t="s">
        <v>151</v>
      </c>
      <c r="Q266" s="51" t="s">
        <v>150</v>
      </c>
      <c r="R266" s="50">
        <v>0</v>
      </c>
      <c r="S266" s="37"/>
      <c r="T266" s="37"/>
      <c r="U266" s="52">
        <f t="shared" si="6"/>
        <v>4925</v>
      </c>
      <c r="V266" s="52">
        <f t="shared" si="7"/>
        <v>4925</v>
      </c>
      <c r="W266" s="17">
        <v>1</v>
      </c>
      <c r="X266" s="16"/>
      <c r="Y266" s="11"/>
      <c r="Z266" s="18">
        <v>4925000</v>
      </c>
      <c r="AA266" s="18">
        <v>4925000</v>
      </c>
    </row>
    <row r="267" spans="1:27" ht="12" customHeight="1">
      <c r="A267" s="10"/>
      <c r="B267" s="36" t="s">
        <v>8</v>
      </c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9">
        <v>75</v>
      </c>
      <c r="N267" s="50">
        <v>10</v>
      </c>
      <c r="O267" s="50">
        <v>4</v>
      </c>
      <c r="P267" s="19" t="s">
        <v>151</v>
      </c>
      <c r="Q267" s="51" t="s">
        <v>150</v>
      </c>
      <c r="R267" s="50">
        <v>200</v>
      </c>
      <c r="S267" s="37"/>
      <c r="T267" s="37"/>
      <c r="U267" s="52">
        <f t="shared" si="6"/>
        <v>4925</v>
      </c>
      <c r="V267" s="52">
        <f t="shared" si="7"/>
        <v>4925</v>
      </c>
      <c r="W267" s="17">
        <v>1</v>
      </c>
      <c r="X267" s="16"/>
      <c r="Y267" s="11"/>
      <c r="Z267" s="18">
        <v>4925000</v>
      </c>
      <c r="AA267" s="18">
        <v>4925000</v>
      </c>
    </row>
    <row r="268" spans="1:27" ht="12" customHeight="1">
      <c r="A268" s="10"/>
      <c r="B268" s="36" t="s">
        <v>32</v>
      </c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9">
        <v>75</v>
      </c>
      <c r="N268" s="50">
        <v>10</v>
      </c>
      <c r="O268" s="50">
        <v>4</v>
      </c>
      <c r="P268" s="19" t="s">
        <v>151</v>
      </c>
      <c r="Q268" s="51" t="s">
        <v>150</v>
      </c>
      <c r="R268" s="50">
        <v>260</v>
      </c>
      <c r="S268" s="37"/>
      <c r="T268" s="37"/>
      <c r="U268" s="52">
        <f t="shared" ref="U268:U331" si="8">Z268/1000</f>
        <v>4925</v>
      </c>
      <c r="V268" s="52">
        <f t="shared" ref="V268:V331" si="9">AA268/1000</f>
        <v>4925</v>
      </c>
      <c r="W268" s="17">
        <v>1</v>
      </c>
      <c r="X268" s="16"/>
      <c r="Y268" s="11"/>
      <c r="Z268" s="18">
        <v>4925000</v>
      </c>
      <c r="AA268" s="18">
        <v>4925000</v>
      </c>
    </row>
    <row r="269" spans="1:27" ht="12" customHeight="1">
      <c r="A269" s="10"/>
      <c r="B269" s="36" t="s">
        <v>31</v>
      </c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9">
        <v>75</v>
      </c>
      <c r="N269" s="50">
        <v>10</v>
      </c>
      <c r="O269" s="50">
        <v>4</v>
      </c>
      <c r="P269" s="19" t="s">
        <v>151</v>
      </c>
      <c r="Q269" s="51" t="s">
        <v>150</v>
      </c>
      <c r="R269" s="50">
        <v>262</v>
      </c>
      <c r="S269" s="37"/>
      <c r="T269" s="37"/>
      <c r="U269" s="52">
        <f t="shared" si="8"/>
        <v>4925</v>
      </c>
      <c r="V269" s="52">
        <f t="shared" si="9"/>
        <v>4925</v>
      </c>
      <c r="W269" s="17">
        <v>1</v>
      </c>
      <c r="X269" s="16"/>
      <c r="Y269" s="11"/>
      <c r="Z269" s="18">
        <v>4925000</v>
      </c>
      <c r="AA269" s="18">
        <v>4925000</v>
      </c>
    </row>
    <row r="270" spans="1:27" ht="21.75" customHeight="1">
      <c r="A270" s="10"/>
      <c r="B270" s="36" t="s">
        <v>149</v>
      </c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9">
        <v>700</v>
      </c>
      <c r="N270" s="50">
        <v>0</v>
      </c>
      <c r="O270" s="50">
        <v>0</v>
      </c>
      <c r="P270" s="19">
        <v>0</v>
      </c>
      <c r="Q270" s="51">
        <v>0</v>
      </c>
      <c r="R270" s="50">
        <v>0</v>
      </c>
      <c r="S270" s="37"/>
      <c r="T270" s="37"/>
      <c r="U270" s="52">
        <f t="shared" si="8"/>
        <v>3512.2829999999999</v>
      </c>
      <c r="V270" s="52">
        <f t="shared" si="9"/>
        <v>3507.89356</v>
      </c>
      <c r="W270" s="17">
        <v>0.99875026015842117</v>
      </c>
      <c r="X270" s="16"/>
      <c r="Y270" s="11"/>
      <c r="Z270" s="18">
        <v>3512283</v>
      </c>
      <c r="AA270" s="18">
        <v>3507893.56</v>
      </c>
    </row>
    <row r="271" spans="1:27" ht="12" customHeight="1">
      <c r="A271" s="10"/>
      <c r="B271" s="36" t="s">
        <v>134</v>
      </c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9">
        <v>700</v>
      </c>
      <c r="N271" s="50">
        <v>1</v>
      </c>
      <c r="O271" s="50">
        <v>0</v>
      </c>
      <c r="P271" s="19">
        <v>0</v>
      </c>
      <c r="Q271" s="51">
        <v>0</v>
      </c>
      <c r="R271" s="50">
        <v>0</v>
      </c>
      <c r="S271" s="37"/>
      <c r="T271" s="37"/>
      <c r="U271" s="52">
        <f t="shared" si="8"/>
        <v>3512.2829999999999</v>
      </c>
      <c r="V271" s="52">
        <f t="shared" si="9"/>
        <v>3507.89356</v>
      </c>
      <c r="W271" s="17">
        <v>0.99875026015842117</v>
      </c>
      <c r="X271" s="16"/>
      <c r="Y271" s="11"/>
      <c r="Z271" s="18">
        <v>3512283</v>
      </c>
      <c r="AA271" s="18">
        <v>3507893.56</v>
      </c>
    </row>
    <row r="272" spans="1:27" ht="53.25" customHeight="1">
      <c r="A272" s="10"/>
      <c r="B272" s="36" t="s">
        <v>148</v>
      </c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9">
        <v>700</v>
      </c>
      <c r="N272" s="50">
        <v>1</v>
      </c>
      <c r="O272" s="50">
        <v>3</v>
      </c>
      <c r="P272" s="19">
        <v>0</v>
      </c>
      <c r="Q272" s="51">
        <v>0</v>
      </c>
      <c r="R272" s="50">
        <v>0</v>
      </c>
      <c r="S272" s="37"/>
      <c r="T272" s="37"/>
      <c r="U272" s="52">
        <f t="shared" si="8"/>
        <v>2701.1779999999999</v>
      </c>
      <c r="V272" s="52">
        <f t="shared" si="9"/>
        <v>2696.78856</v>
      </c>
      <c r="W272" s="17">
        <v>0.99837499046712219</v>
      </c>
      <c r="X272" s="16"/>
      <c r="Y272" s="11"/>
      <c r="Z272" s="18">
        <v>2701178</v>
      </c>
      <c r="AA272" s="18">
        <v>2696788.56</v>
      </c>
    </row>
    <row r="273" spans="1:27" ht="42.75" customHeight="1">
      <c r="A273" s="10"/>
      <c r="B273" s="36" t="s">
        <v>49</v>
      </c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9">
        <v>700</v>
      </c>
      <c r="N273" s="50">
        <v>1</v>
      </c>
      <c r="O273" s="50">
        <v>3</v>
      </c>
      <c r="P273" s="19">
        <v>20000</v>
      </c>
      <c r="Q273" s="51">
        <v>0</v>
      </c>
      <c r="R273" s="50">
        <v>0</v>
      </c>
      <c r="S273" s="37"/>
      <c r="T273" s="37"/>
      <c r="U273" s="52">
        <f t="shared" si="8"/>
        <v>2701.1779999999999</v>
      </c>
      <c r="V273" s="52">
        <f t="shared" si="9"/>
        <v>2696.78856</v>
      </c>
      <c r="W273" s="17">
        <v>0.99837499046712219</v>
      </c>
      <c r="X273" s="16"/>
      <c r="Y273" s="11"/>
      <c r="Z273" s="18">
        <v>2701178</v>
      </c>
      <c r="AA273" s="18">
        <v>2696788.56</v>
      </c>
    </row>
    <row r="274" spans="1:27" ht="12" customHeight="1">
      <c r="A274" s="10"/>
      <c r="B274" s="36" t="s">
        <v>48</v>
      </c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9">
        <v>700</v>
      </c>
      <c r="N274" s="50">
        <v>1</v>
      </c>
      <c r="O274" s="50">
        <v>3</v>
      </c>
      <c r="P274" s="19">
        <v>20400</v>
      </c>
      <c r="Q274" s="51">
        <v>0</v>
      </c>
      <c r="R274" s="50">
        <v>0</v>
      </c>
      <c r="S274" s="37"/>
      <c r="T274" s="37"/>
      <c r="U274" s="52">
        <f t="shared" si="8"/>
        <v>780.49699999999996</v>
      </c>
      <c r="V274" s="52">
        <f t="shared" si="9"/>
        <v>776.5075599999999</v>
      </c>
      <c r="W274" s="17">
        <v>0.99488859021879639</v>
      </c>
      <c r="X274" s="16"/>
      <c r="Y274" s="11"/>
      <c r="Z274" s="18">
        <v>780497</v>
      </c>
      <c r="AA274" s="18">
        <v>776507.55999999994</v>
      </c>
    </row>
    <row r="275" spans="1:27" ht="32.25" customHeight="1">
      <c r="A275" s="10"/>
      <c r="B275" s="36" t="s">
        <v>47</v>
      </c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9">
        <v>700</v>
      </c>
      <c r="N275" s="50">
        <v>1</v>
      </c>
      <c r="O275" s="50">
        <v>3</v>
      </c>
      <c r="P275" s="19" t="s">
        <v>43</v>
      </c>
      <c r="Q275" s="51" t="s">
        <v>42</v>
      </c>
      <c r="R275" s="50">
        <v>0</v>
      </c>
      <c r="S275" s="37"/>
      <c r="T275" s="37"/>
      <c r="U275" s="52">
        <f t="shared" si="8"/>
        <v>313.66199999999998</v>
      </c>
      <c r="V275" s="52">
        <f t="shared" si="9"/>
        <v>313.66199999999998</v>
      </c>
      <c r="W275" s="17">
        <v>1</v>
      </c>
      <c r="X275" s="16"/>
      <c r="Y275" s="11"/>
      <c r="Z275" s="18">
        <v>313662</v>
      </c>
      <c r="AA275" s="18">
        <v>313662</v>
      </c>
    </row>
    <row r="276" spans="1:27" ht="12" customHeight="1">
      <c r="A276" s="10"/>
      <c r="B276" s="36" t="s">
        <v>8</v>
      </c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9">
        <v>700</v>
      </c>
      <c r="N276" s="50">
        <v>1</v>
      </c>
      <c r="O276" s="50">
        <v>3</v>
      </c>
      <c r="P276" s="19" t="s">
        <v>43</v>
      </c>
      <c r="Q276" s="51" t="s">
        <v>42</v>
      </c>
      <c r="R276" s="50">
        <v>200</v>
      </c>
      <c r="S276" s="37"/>
      <c r="T276" s="37"/>
      <c r="U276" s="52">
        <f t="shared" si="8"/>
        <v>313.66199999999998</v>
      </c>
      <c r="V276" s="52">
        <f t="shared" si="9"/>
        <v>313.66199999999998</v>
      </c>
      <c r="W276" s="17">
        <v>1</v>
      </c>
      <c r="X276" s="16"/>
      <c r="Y276" s="11"/>
      <c r="Z276" s="18">
        <v>313662</v>
      </c>
      <c r="AA276" s="18">
        <v>313662</v>
      </c>
    </row>
    <row r="277" spans="1:27" ht="21.75" customHeight="1">
      <c r="A277" s="10"/>
      <c r="B277" s="36" t="s">
        <v>46</v>
      </c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9">
        <v>700</v>
      </c>
      <c r="N277" s="50">
        <v>1</v>
      </c>
      <c r="O277" s="50">
        <v>3</v>
      </c>
      <c r="P277" s="19" t="s">
        <v>43</v>
      </c>
      <c r="Q277" s="51" t="s">
        <v>42</v>
      </c>
      <c r="R277" s="50">
        <v>210</v>
      </c>
      <c r="S277" s="37"/>
      <c r="T277" s="37"/>
      <c r="U277" s="52">
        <f t="shared" si="8"/>
        <v>313.66199999999998</v>
      </c>
      <c r="V277" s="52">
        <f t="shared" si="9"/>
        <v>313.66199999999998</v>
      </c>
      <c r="W277" s="17">
        <v>1</v>
      </c>
      <c r="X277" s="16"/>
      <c r="Y277" s="11"/>
      <c r="Z277" s="18">
        <v>313662</v>
      </c>
      <c r="AA277" s="18">
        <v>313662</v>
      </c>
    </row>
    <row r="278" spans="1:27" ht="12" customHeight="1">
      <c r="A278" s="10"/>
      <c r="B278" s="36" t="s">
        <v>45</v>
      </c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9">
        <v>700</v>
      </c>
      <c r="N278" s="50">
        <v>1</v>
      </c>
      <c r="O278" s="50">
        <v>3</v>
      </c>
      <c r="P278" s="19" t="s">
        <v>43</v>
      </c>
      <c r="Q278" s="51" t="s">
        <v>42</v>
      </c>
      <c r="R278" s="50">
        <v>211</v>
      </c>
      <c r="S278" s="37"/>
      <c r="T278" s="37"/>
      <c r="U278" s="52">
        <f t="shared" si="8"/>
        <v>240.91</v>
      </c>
      <c r="V278" s="52">
        <f t="shared" si="9"/>
        <v>240.91</v>
      </c>
      <c r="W278" s="17">
        <v>1</v>
      </c>
      <c r="X278" s="16"/>
      <c r="Y278" s="11"/>
      <c r="Z278" s="18">
        <v>240910</v>
      </c>
      <c r="AA278" s="18">
        <v>240910</v>
      </c>
    </row>
    <row r="279" spans="1:27" ht="12" customHeight="1">
      <c r="A279" s="10"/>
      <c r="B279" s="36" t="s">
        <v>44</v>
      </c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9">
        <v>700</v>
      </c>
      <c r="N279" s="50">
        <v>1</v>
      </c>
      <c r="O279" s="50">
        <v>3</v>
      </c>
      <c r="P279" s="19" t="s">
        <v>43</v>
      </c>
      <c r="Q279" s="51" t="s">
        <v>42</v>
      </c>
      <c r="R279" s="50">
        <v>213</v>
      </c>
      <c r="S279" s="37"/>
      <c r="T279" s="37"/>
      <c r="U279" s="52">
        <f t="shared" si="8"/>
        <v>72.751999999999995</v>
      </c>
      <c r="V279" s="52">
        <f t="shared" si="9"/>
        <v>72.751999999999995</v>
      </c>
      <c r="W279" s="17">
        <v>1</v>
      </c>
      <c r="X279" s="16"/>
      <c r="Y279" s="11"/>
      <c r="Z279" s="18">
        <v>72752</v>
      </c>
      <c r="AA279" s="18">
        <v>72752</v>
      </c>
    </row>
    <row r="280" spans="1:27" ht="32.25" customHeight="1">
      <c r="A280" s="10"/>
      <c r="B280" s="36" t="s">
        <v>56</v>
      </c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9">
        <v>700</v>
      </c>
      <c r="N280" s="50">
        <v>1</v>
      </c>
      <c r="O280" s="50">
        <v>3</v>
      </c>
      <c r="P280" s="19" t="s">
        <v>43</v>
      </c>
      <c r="Q280" s="51" t="s">
        <v>54</v>
      </c>
      <c r="R280" s="50">
        <v>0</v>
      </c>
      <c r="S280" s="37"/>
      <c r="T280" s="37"/>
      <c r="U280" s="52">
        <f t="shared" si="8"/>
        <v>0.4</v>
      </c>
      <c r="V280" s="52">
        <f t="shared" si="9"/>
        <v>0.4</v>
      </c>
      <c r="W280" s="17">
        <v>1</v>
      </c>
      <c r="X280" s="16"/>
      <c r="Y280" s="11"/>
      <c r="Z280" s="18">
        <v>400</v>
      </c>
      <c r="AA280" s="18">
        <v>400</v>
      </c>
    </row>
    <row r="281" spans="1:27" ht="12" customHeight="1">
      <c r="A281" s="10"/>
      <c r="B281" s="36" t="s">
        <v>8</v>
      </c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9">
        <v>700</v>
      </c>
      <c r="N281" s="50">
        <v>1</v>
      </c>
      <c r="O281" s="50">
        <v>3</v>
      </c>
      <c r="P281" s="19" t="s">
        <v>43</v>
      </c>
      <c r="Q281" s="51" t="s">
        <v>54</v>
      </c>
      <c r="R281" s="50">
        <v>200</v>
      </c>
      <c r="S281" s="37"/>
      <c r="T281" s="37"/>
      <c r="U281" s="52">
        <f t="shared" si="8"/>
        <v>0.4</v>
      </c>
      <c r="V281" s="52">
        <f t="shared" si="9"/>
        <v>0.4</v>
      </c>
      <c r="W281" s="17">
        <v>1</v>
      </c>
      <c r="X281" s="16"/>
      <c r="Y281" s="11"/>
      <c r="Z281" s="18">
        <v>400</v>
      </c>
      <c r="AA281" s="18">
        <v>400</v>
      </c>
    </row>
    <row r="282" spans="1:27" ht="21.75" customHeight="1">
      <c r="A282" s="10"/>
      <c r="B282" s="36" t="s">
        <v>46</v>
      </c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9">
        <v>700</v>
      </c>
      <c r="N282" s="50">
        <v>1</v>
      </c>
      <c r="O282" s="50">
        <v>3</v>
      </c>
      <c r="P282" s="19" t="s">
        <v>43</v>
      </c>
      <c r="Q282" s="51" t="s">
        <v>54</v>
      </c>
      <c r="R282" s="50">
        <v>210</v>
      </c>
      <c r="S282" s="37"/>
      <c r="T282" s="37"/>
      <c r="U282" s="52">
        <f t="shared" si="8"/>
        <v>0.4</v>
      </c>
      <c r="V282" s="52">
        <f t="shared" si="9"/>
        <v>0.4</v>
      </c>
      <c r="W282" s="17">
        <v>1</v>
      </c>
      <c r="X282" s="16"/>
      <c r="Y282" s="11"/>
      <c r="Z282" s="18">
        <v>400</v>
      </c>
      <c r="AA282" s="18">
        <v>400</v>
      </c>
    </row>
    <row r="283" spans="1:27" ht="12" customHeight="1">
      <c r="A283" s="10"/>
      <c r="B283" s="36" t="s">
        <v>55</v>
      </c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9">
        <v>700</v>
      </c>
      <c r="N283" s="50">
        <v>1</v>
      </c>
      <c r="O283" s="50">
        <v>3</v>
      </c>
      <c r="P283" s="19" t="s">
        <v>43</v>
      </c>
      <c r="Q283" s="51" t="s">
        <v>54</v>
      </c>
      <c r="R283" s="50">
        <v>212</v>
      </c>
      <c r="S283" s="37"/>
      <c r="T283" s="37"/>
      <c r="U283" s="52">
        <f t="shared" si="8"/>
        <v>0.4</v>
      </c>
      <c r="V283" s="52">
        <f t="shared" si="9"/>
        <v>0.4</v>
      </c>
      <c r="W283" s="17">
        <v>1</v>
      </c>
      <c r="X283" s="16"/>
      <c r="Y283" s="11"/>
      <c r="Z283" s="18">
        <v>400</v>
      </c>
      <c r="AA283" s="18">
        <v>400</v>
      </c>
    </row>
    <row r="284" spans="1:27" ht="32.25" customHeight="1">
      <c r="A284" s="10"/>
      <c r="B284" s="36" t="s">
        <v>110</v>
      </c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9">
        <v>700</v>
      </c>
      <c r="N284" s="50">
        <v>1</v>
      </c>
      <c r="O284" s="50">
        <v>3</v>
      </c>
      <c r="P284" s="19" t="s">
        <v>43</v>
      </c>
      <c r="Q284" s="51" t="s">
        <v>108</v>
      </c>
      <c r="R284" s="50">
        <v>0</v>
      </c>
      <c r="S284" s="37"/>
      <c r="T284" s="37"/>
      <c r="U284" s="52">
        <f t="shared" si="8"/>
        <v>101.102</v>
      </c>
      <c r="V284" s="52">
        <f t="shared" si="9"/>
        <v>97.191730000000007</v>
      </c>
      <c r="W284" s="17">
        <v>0.96132351486617484</v>
      </c>
      <c r="X284" s="16"/>
      <c r="Y284" s="11"/>
      <c r="Z284" s="18">
        <v>101102</v>
      </c>
      <c r="AA284" s="18">
        <v>97191.73000000001</v>
      </c>
    </row>
    <row r="285" spans="1:27" ht="12" customHeight="1">
      <c r="A285" s="10"/>
      <c r="B285" s="36" t="s">
        <v>8</v>
      </c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9">
        <v>700</v>
      </c>
      <c r="N285" s="50">
        <v>1</v>
      </c>
      <c r="O285" s="50">
        <v>3</v>
      </c>
      <c r="P285" s="19" t="s">
        <v>43</v>
      </c>
      <c r="Q285" s="51" t="s">
        <v>108</v>
      </c>
      <c r="R285" s="50">
        <v>200</v>
      </c>
      <c r="S285" s="37"/>
      <c r="T285" s="37"/>
      <c r="U285" s="52">
        <f t="shared" si="8"/>
        <v>101.102</v>
      </c>
      <c r="V285" s="52">
        <f t="shared" si="9"/>
        <v>97.191730000000007</v>
      </c>
      <c r="W285" s="17">
        <v>0.96132351486617484</v>
      </c>
      <c r="X285" s="16"/>
      <c r="Y285" s="11"/>
      <c r="Z285" s="18">
        <v>101102</v>
      </c>
      <c r="AA285" s="18">
        <v>97191.73000000001</v>
      </c>
    </row>
    <row r="286" spans="1:27" ht="12" customHeight="1">
      <c r="A286" s="10"/>
      <c r="B286" s="36" t="s">
        <v>7</v>
      </c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9">
        <v>700</v>
      </c>
      <c r="N286" s="50">
        <v>1</v>
      </c>
      <c r="O286" s="50">
        <v>3</v>
      </c>
      <c r="P286" s="19" t="s">
        <v>43</v>
      </c>
      <c r="Q286" s="51" t="s">
        <v>108</v>
      </c>
      <c r="R286" s="50">
        <v>220</v>
      </c>
      <c r="S286" s="37"/>
      <c r="T286" s="37"/>
      <c r="U286" s="52">
        <f t="shared" si="8"/>
        <v>101.102</v>
      </c>
      <c r="V286" s="52">
        <f t="shared" si="9"/>
        <v>97.191730000000007</v>
      </c>
      <c r="W286" s="17">
        <v>0.96132351486617484</v>
      </c>
      <c r="X286" s="16"/>
      <c r="Y286" s="11"/>
      <c r="Z286" s="18">
        <v>101102</v>
      </c>
      <c r="AA286" s="18">
        <v>97191.73000000001</v>
      </c>
    </row>
    <row r="287" spans="1:27" ht="12" customHeight="1">
      <c r="A287" s="10"/>
      <c r="B287" s="36" t="s">
        <v>109</v>
      </c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9">
        <v>700</v>
      </c>
      <c r="N287" s="50">
        <v>1</v>
      </c>
      <c r="O287" s="50">
        <v>3</v>
      </c>
      <c r="P287" s="19" t="s">
        <v>43</v>
      </c>
      <c r="Q287" s="51" t="s">
        <v>108</v>
      </c>
      <c r="R287" s="50">
        <v>221</v>
      </c>
      <c r="S287" s="37"/>
      <c r="T287" s="37"/>
      <c r="U287" s="52">
        <f t="shared" si="8"/>
        <v>43.101999999999997</v>
      </c>
      <c r="V287" s="52">
        <f t="shared" si="9"/>
        <v>43.099730000000001</v>
      </c>
      <c r="W287" s="17">
        <v>0.99994733423043025</v>
      </c>
      <c r="X287" s="16"/>
      <c r="Y287" s="11"/>
      <c r="Z287" s="18">
        <v>43102</v>
      </c>
      <c r="AA287" s="18">
        <v>43099.73</v>
      </c>
    </row>
    <row r="288" spans="1:27" ht="12" customHeight="1">
      <c r="A288" s="10"/>
      <c r="B288" s="36" t="s">
        <v>6</v>
      </c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9">
        <v>700</v>
      </c>
      <c r="N288" s="50">
        <v>1</v>
      </c>
      <c r="O288" s="50">
        <v>3</v>
      </c>
      <c r="P288" s="19" t="s">
        <v>43</v>
      </c>
      <c r="Q288" s="51" t="s">
        <v>108</v>
      </c>
      <c r="R288" s="50">
        <v>226</v>
      </c>
      <c r="S288" s="37"/>
      <c r="T288" s="37"/>
      <c r="U288" s="52">
        <f t="shared" si="8"/>
        <v>58</v>
      </c>
      <c r="V288" s="52">
        <f t="shared" si="9"/>
        <v>54.091999999999999</v>
      </c>
      <c r="W288" s="17">
        <v>0.93262068965517242</v>
      </c>
      <c r="X288" s="16"/>
      <c r="Y288" s="11"/>
      <c r="Z288" s="18">
        <v>58000</v>
      </c>
      <c r="AA288" s="18">
        <v>54092</v>
      </c>
    </row>
    <row r="289" spans="1:27" ht="32.25" customHeight="1">
      <c r="A289" s="10"/>
      <c r="B289" s="36" t="s">
        <v>9</v>
      </c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9">
        <v>700</v>
      </c>
      <c r="N289" s="50">
        <v>1</v>
      </c>
      <c r="O289" s="50">
        <v>3</v>
      </c>
      <c r="P289" s="19" t="s">
        <v>43</v>
      </c>
      <c r="Q289" s="51" t="s">
        <v>5</v>
      </c>
      <c r="R289" s="50">
        <v>0</v>
      </c>
      <c r="S289" s="37"/>
      <c r="T289" s="37"/>
      <c r="U289" s="52">
        <f t="shared" si="8"/>
        <v>362.57299999999998</v>
      </c>
      <c r="V289" s="52">
        <f t="shared" si="9"/>
        <v>362.49458999999996</v>
      </c>
      <c r="W289" s="17">
        <v>0.99978374010199311</v>
      </c>
      <c r="X289" s="16"/>
      <c r="Y289" s="11"/>
      <c r="Z289" s="18">
        <v>362573</v>
      </c>
      <c r="AA289" s="18">
        <v>362494.58999999997</v>
      </c>
    </row>
    <row r="290" spans="1:27" ht="12" customHeight="1">
      <c r="A290" s="10"/>
      <c r="B290" s="36" t="s">
        <v>8</v>
      </c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9">
        <v>700</v>
      </c>
      <c r="N290" s="50">
        <v>1</v>
      </c>
      <c r="O290" s="50">
        <v>3</v>
      </c>
      <c r="P290" s="19" t="s">
        <v>43</v>
      </c>
      <c r="Q290" s="51" t="s">
        <v>5</v>
      </c>
      <c r="R290" s="50">
        <v>200</v>
      </c>
      <c r="S290" s="37"/>
      <c r="T290" s="37"/>
      <c r="U290" s="52">
        <f t="shared" si="8"/>
        <v>122.185</v>
      </c>
      <c r="V290" s="52">
        <f t="shared" si="9"/>
        <v>122.10659</v>
      </c>
      <c r="W290" s="17">
        <v>0.99935826819986084</v>
      </c>
      <c r="X290" s="16"/>
      <c r="Y290" s="11"/>
      <c r="Z290" s="18">
        <v>122185</v>
      </c>
      <c r="AA290" s="18">
        <v>122106.59</v>
      </c>
    </row>
    <row r="291" spans="1:27" ht="12" customHeight="1">
      <c r="A291" s="10"/>
      <c r="B291" s="36" t="s">
        <v>7</v>
      </c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9">
        <v>700</v>
      </c>
      <c r="N291" s="50">
        <v>1</v>
      </c>
      <c r="O291" s="50">
        <v>3</v>
      </c>
      <c r="P291" s="19" t="s">
        <v>43</v>
      </c>
      <c r="Q291" s="51" t="s">
        <v>5</v>
      </c>
      <c r="R291" s="50">
        <v>220</v>
      </c>
      <c r="S291" s="37"/>
      <c r="T291" s="37"/>
      <c r="U291" s="52">
        <f t="shared" si="8"/>
        <v>42.185000000000002</v>
      </c>
      <c r="V291" s="52">
        <f t="shared" si="9"/>
        <v>42.106589999999997</v>
      </c>
      <c r="W291" s="17">
        <v>0.99814128244636713</v>
      </c>
      <c r="X291" s="16"/>
      <c r="Y291" s="11"/>
      <c r="Z291" s="18">
        <v>42185</v>
      </c>
      <c r="AA291" s="18">
        <v>42106.59</v>
      </c>
    </row>
    <row r="292" spans="1:27" ht="12" customHeight="1">
      <c r="A292" s="10"/>
      <c r="B292" s="36" t="s">
        <v>38</v>
      </c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9">
        <v>700</v>
      </c>
      <c r="N292" s="50">
        <v>1</v>
      </c>
      <c r="O292" s="50">
        <v>3</v>
      </c>
      <c r="P292" s="19" t="s">
        <v>43</v>
      </c>
      <c r="Q292" s="51" t="s">
        <v>5</v>
      </c>
      <c r="R292" s="50">
        <v>225</v>
      </c>
      <c r="S292" s="37"/>
      <c r="T292" s="37"/>
      <c r="U292" s="52">
        <f t="shared" si="8"/>
        <v>7.47</v>
      </c>
      <c r="V292" s="52">
        <f t="shared" si="9"/>
        <v>7.47</v>
      </c>
      <c r="W292" s="17">
        <v>1</v>
      </c>
      <c r="X292" s="16"/>
      <c r="Y292" s="11"/>
      <c r="Z292" s="18">
        <v>7470</v>
      </c>
      <c r="AA292" s="18">
        <v>7470</v>
      </c>
    </row>
    <row r="293" spans="1:27" ht="12" customHeight="1">
      <c r="A293" s="10"/>
      <c r="B293" s="36" t="s">
        <v>6</v>
      </c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9">
        <v>700</v>
      </c>
      <c r="N293" s="50">
        <v>1</v>
      </c>
      <c r="O293" s="50">
        <v>3</v>
      </c>
      <c r="P293" s="19" t="s">
        <v>43</v>
      </c>
      <c r="Q293" s="51" t="s">
        <v>5</v>
      </c>
      <c r="R293" s="50">
        <v>226</v>
      </c>
      <c r="S293" s="37"/>
      <c r="T293" s="37"/>
      <c r="U293" s="52">
        <f t="shared" si="8"/>
        <v>34.715000000000003</v>
      </c>
      <c r="V293" s="52">
        <f t="shared" si="9"/>
        <v>34.636589999999998</v>
      </c>
      <c r="W293" s="17">
        <v>0.99774132219501643</v>
      </c>
      <c r="X293" s="16"/>
      <c r="Y293" s="11"/>
      <c r="Z293" s="18">
        <v>34715</v>
      </c>
      <c r="AA293" s="18">
        <v>34636.589999999997</v>
      </c>
    </row>
    <row r="294" spans="1:27" ht="12" customHeight="1">
      <c r="A294" s="10"/>
      <c r="B294" s="36" t="s">
        <v>18</v>
      </c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9">
        <v>700</v>
      </c>
      <c r="N294" s="50">
        <v>1</v>
      </c>
      <c r="O294" s="50">
        <v>3</v>
      </c>
      <c r="P294" s="19" t="s">
        <v>43</v>
      </c>
      <c r="Q294" s="51" t="s">
        <v>5</v>
      </c>
      <c r="R294" s="50">
        <v>290</v>
      </c>
      <c r="S294" s="37"/>
      <c r="T294" s="37"/>
      <c r="U294" s="52">
        <f t="shared" si="8"/>
        <v>80</v>
      </c>
      <c r="V294" s="52">
        <f t="shared" si="9"/>
        <v>80</v>
      </c>
      <c r="W294" s="17">
        <v>1</v>
      </c>
      <c r="X294" s="16"/>
      <c r="Y294" s="11"/>
      <c r="Z294" s="18">
        <v>80000</v>
      </c>
      <c r="AA294" s="18">
        <v>80000</v>
      </c>
    </row>
    <row r="295" spans="1:27" ht="12" customHeight="1">
      <c r="A295" s="10"/>
      <c r="B295" s="36" t="s">
        <v>17</v>
      </c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9">
        <v>700</v>
      </c>
      <c r="N295" s="50">
        <v>1</v>
      </c>
      <c r="O295" s="50">
        <v>3</v>
      </c>
      <c r="P295" s="19" t="s">
        <v>43</v>
      </c>
      <c r="Q295" s="51" t="s">
        <v>5</v>
      </c>
      <c r="R295" s="50">
        <v>300</v>
      </c>
      <c r="S295" s="37"/>
      <c r="T295" s="37"/>
      <c r="U295" s="52">
        <f t="shared" si="8"/>
        <v>240.38800000000001</v>
      </c>
      <c r="V295" s="52">
        <f t="shared" si="9"/>
        <v>240.38800000000001</v>
      </c>
      <c r="W295" s="17">
        <v>1</v>
      </c>
      <c r="X295" s="16"/>
      <c r="Y295" s="11"/>
      <c r="Z295" s="18">
        <v>240388</v>
      </c>
      <c r="AA295" s="18">
        <v>240388</v>
      </c>
    </row>
    <row r="296" spans="1:27" ht="12" customHeight="1">
      <c r="A296" s="10"/>
      <c r="B296" s="36" t="s">
        <v>16</v>
      </c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9">
        <v>700</v>
      </c>
      <c r="N296" s="50">
        <v>1</v>
      </c>
      <c r="O296" s="50">
        <v>3</v>
      </c>
      <c r="P296" s="19" t="s">
        <v>43</v>
      </c>
      <c r="Q296" s="51" t="s">
        <v>5</v>
      </c>
      <c r="R296" s="50">
        <v>310</v>
      </c>
      <c r="S296" s="37"/>
      <c r="T296" s="37"/>
      <c r="U296" s="52">
        <f t="shared" si="8"/>
        <v>49</v>
      </c>
      <c r="V296" s="52">
        <f t="shared" si="9"/>
        <v>49</v>
      </c>
      <c r="W296" s="17">
        <v>1</v>
      </c>
      <c r="X296" s="16"/>
      <c r="Y296" s="11"/>
      <c r="Z296" s="18">
        <v>49000</v>
      </c>
      <c r="AA296" s="18">
        <v>49000</v>
      </c>
    </row>
    <row r="297" spans="1:27" ht="21.75" customHeight="1">
      <c r="A297" s="10"/>
      <c r="B297" s="36" t="s">
        <v>15</v>
      </c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9">
        <v>700</v>
      </c>
      <c r="N297" s="50">
        <v>1</v>
      </c>
      <c r="O297" s="50">
        <v>3</v>
      </c>
      <c r="P297" s="19" t="s">
        <v>43</v>
      </c>
      <c r="Q297" s="51" t="s">
        <v>5</v>
      </c>
      <c r="R297" s="50">
        <v>340</v>
      </c>
      <c r="S297" s="37"/>
      <c r="T297" s="37"/>
      <c r="U297" s="52">
        <f t="shared" si="8"/>
        <v>191.38800000000001</v>
      </c>
      <c r="V297" s="52">
        <f t="shared" si="9"/>
        <v>191.38800000000001</v>
      </c>
      <c r="W297" s="17">
        <v>1</v>
      </c>
      <c r="X297" s="16"/>
      <c r="Y297" s="11"/>
      <c r="Z297" s="18">
        <v>191388</v>
      </c>
      <c r="AA297" s="18">
        <v>191388</v>
      </c>
    </row>
    <row r="298" spans="1:27" ht="21.75" customHeight="1">
      <c r="A298" s="10"/>
      <c r="B298" s="36" t="s">
        <v>127</v>
      </c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9">
        <v>700</v>
      </c>
      <c r="N298" s="50">
        <v>1</v>
      </c>
      <c r="O298" s="50">
        <v>3</v>
      </c>
      <c r="P298" s="19" t="s">
        <v>43</v>
      </c>
      <c r="Q298" s="51" t="s">
        <v>126</v>
      </c>
      <c r="R298" s="50">
        <v>0</v>
      </c>
      <c r="S298" s="37"/>
      <c r="T298" s="37"/>
      <c r="U298" s="52">
        <f t="shared" si="8"/>
        <v>2.76</v>
      </c>
      <c r="V298" s="52">
        <f t="shared" si="9"/>
        <v>2.7592399999999997</v>
      </c>
      <c r="W298" s="17">
        <v>0.99972463768115938</v>
      </c>
      <c r="X298" s="16"/>
      <c r="Y298" s="11"/>
      <c r="Z298" s="18">
        <v>2760</v>
      </c>
      <c r="AA298" s="18">
        <v>2759.24</v>
      </c>
    </row>
    <row r="299" spans="1:27" ht="12" customHeight="1">
      <c r="A299" s="10"/>
      <c r="B299" s="36" t="s">
        <v>8</v>
      </c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9">
        <v>700</v>
      </c>
      <c r="N299" s="50">
        <v>1</v>
      </c>
      <c r="O299" s="50">
        <v>3</v>
      </c>
      <c r="P299" s="19" t="s">
        <v>43</v>
      </c>
      <c r="Q299" s="51" t="s">
        <v>126</v>
      </c>
      <c r="R299" s="50">
        <v>200</v>
      </c>
      <c r="S299" s="37"/>
      <c r="T299" s="37"/>
      <c r="U299" s="52">
        <f t="shared" si="8"/>
        <v>2.76</v>
      </c>
      <c r="V299" s="52">
        <f t="shared" si="9"/>
        <v>2.7592399999999997</v>
      </c>
      <c r="W299" s="17">
        <v>0.99972463768115938</v>
      </c>
      <c r="X299" s="16"/>
      <c r="Y299" s="11"/>
      <c r="Z299" s="18">
        <v>2760</v>
      </c>
      <c r="AA299" s="18">
        <v>2759.24</v>
      </c>
    </row>
    <row r="300" spans="1:27" ht="12" customHeight="1">
      <c r="A300" s="10"/>
      <c r="B300" s="36" t="s">
        <v>18</v>
      </c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9">
        <v>700</v>
      </c>
      <c r="N300" s="50">
        <v>1</v>
      </c>
      <c r="O300" s="50">
        <v>3</v>
      </c>
      <c r="P300" s="19" t="s">
        <v>43</v>
      </c>
      <c r="Q300" s="51" t="s">
        <v>126</v>
      </c>
      <c r="R300" s="50">
        <v>290</v>
      </c>
      <c r="S300" s="37"/>
      <c r="T300" s="37"/>
      <c r="U300" s="52">
        <f t="shared" si="8"/>
        <v>2.76</v>
      </c>
      <c r="V300" s="52">
        <f t="shared" si="9"/>
        <v>2.7592399999999997</v>
      </c>
      <c r="W300" s="17">
        <v>0.99972463768115938</v>
      </c>
      <c r="X300" s="16"/>
      <c r="Y300" s="11"/>
      <c r="Z300" s="18">
        <v>2760</v>
      </c>
      <c r="AA300" s="18">
        <v>2759.24</v>
      </c>
    </row>
    <row r="301" spans="1:27" ht="12" customHeight="1">
      <c r="A301" s="10"/>
      <c r="B301" s="36" t="s">
        <v>147</v>
      </c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9">
        <v>700</v>
      </c>
      <c r="N301" s="50">
        <v>1</v>
      </c>
      <c r="O301" s="50">
        <v>3</v>
      </c>
      <c r="P301" s="19">
        <v>21100</v>
      </c>
      <c r="Q301" s="51">
        <v>0</v>
      </c>
      <c r="R301" s="50">
        <v>0</v>
      </c>
      <c r="S301" s="37"/>
      <c r="T301" s="37"/>
      <c r="U301" s="52">
        <f t="shared" si="8"/>
        <v>1250.107</v>
      </c>
      <c r="V301" s="52">
        <f t="shared" si="9"/>
        <v>1249.7070000000001</v>
      </c>
      <c r="W301" s="17">
        <v>0.99968002738965545</v>
      </c>
      <c r="X301" s="16"/>
      <c r="Y301" s="11"/>
      <c r="Z301" s="18">
        <v>1250107</v>
      </c>
      <c r="AA301" s="18">
        <v>1249707</v>
      </c>
    </row>
    <row r="302" spans="1:27" ht="32.25" customHeight="1">
      <c r="A302" s="10"/>
      <c r="B302" s="36" t="s">
        <v>47</v>
      </c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9">
        <v>700</v>
      </c>
      <c r="N302" s="50">
        <v>1</v>
      </c>
      <c r="O302" s="50">
        <v>3</v>
      </c>
      <c r="P302" s="19" t="s">
        <v>146</v>
      </c>
      <c r="Q302" s="51" t="s">
        <v>42</v>
      </c>
      <c r="R302" s="50">
        <v>0</v>
      </c>
      <c r="S302" s="37"/>
      <c r="T302" s="37"/>
      <c r="U302" s="52">
        <f t="shared" si="8"/>
        <v>1244.107</v>
      </c>
      <c r="V302" s="52">
        <f t="shared" si="9"/>
        <v>1244.107</v>
      </c>
      <c r="W302" s="17">
        <v>1</v>
      </c>
      <c r="X302" s="16"/>
      <c r="Y302" s="11"/>
      <c r="Z302" s="18">
        <v>1244107</v>
      </c>
      <c r="AA302" s="18">
        <v>1244107</v>
      </c>
    </row>
    <row r="303" spans="1:27" ht="12" customHeight="1">
      <c r="A303" s="10"/>
      <c r="B303" s="36" t="s">
        <v>8</v>
      </c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9">
        <v>700</v>
      </c>
      <c r="N303" s="50">
        <v>1</v>
      </c>
      <c r="O303" s="50">
        <v>3</v>
      </c>
      <c r="P303" s="19" t="s">
        <v>146</v>
      </c>
      <c r="Q303" s="51" t="s">
        <v>42</v>
      </c>
      <c r="R303" s="50">
        <v>200</v>
      </c>
      <c r="S303" s="37"/>
      <c r="T303" s="37"/>
      <c r="U303" s="52">
        <f t="shared" si="8"/>
        <v>1244.107</v>
      </c>
      <c r="V303" s="52">
        <f t="shared" si="9"/>
        <v>1244.107</v>
      </c>
      <c r="W303" s="17">
        <v>1</v>
      </c>
      <c r="X303" s="16"/>
      <c r="Y303" s="11"/>
      <c r="Z303" s="18">
        <v>1244107</v>
      </c>
      <c r="AA303" s="18">
        <v>1244107</v>
      </c>
    </row>
    <row r="304" spans="1:27" ht="21.75" customHeight="1">
      <c r="A304" s="10"/>
      <c r="B304" s="36" t="s">
        <v>46</v>
      </c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9">
        <v>700</v>
      </c>
      <c r="N304" s="50">
        <v>1</v>
      </c>
      <c r="O304" s="50">
        <v>3</v>
      </c>
      <c r="P304" s="19" t="s">
        <v>146</v>
      </c>
      <c r="Q304" s="51" t="s">
        <v>42</v>
      </c>
      <c r="R304" s="50">
        <v>210</v>
      </c>
      <c r="S304" s="37"/>
      <c r="T304" s="37"/>
      <c r="U304" s="52">
        <f t="shared" si="8"/>
        <v>1244.107</v>
      </c>
      <c r="V304" s="52">
        <f t="shared" si="9"/>
        <v>1244.107</v>
      </c>
      <c r="W304" s="17">
        <v>1</v>
      </c>
      <c r="X304" s="16"/>
      <c r="Y304" s="11"/>
      <c r="Z304" s="18">
        <v>1244107</v>
      </c>
      <c r="AA304" s="18">
        <v>1244107</v>
      </c>
    </row>
    <row r="305" spans="1:27" ht="12" customHeight="1">
      <c r="A305" s="10"/>
      <c r="B305" s="36" t="s">
        <v>45</v>
      </c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9">
        <v>700</v>
      </c>
      <c r="N305" s="50">
        <v>1</v>
      </c>
      <c r="O305" s="50">
        <v>3</v>
      </c>
      <c r="P305" s="19" t="s">
        <v>146</v>
      </c>
      <c r="Q305" s="51" t="s">
        <v>42</v>
      </c>
      <c r="R305" s="50">
        <v>211</v>
      </c>
      <c r="S305" s="37"/>
      <c r="T305" s="37"/>
      <c r="U305" s="52">
        <f t="shared" si="8"/>
        <v>955.53499999999997</v>
      </c>
      <c r="V305" s="52">
        <f t="shared" si="9"/>
        <v>955.53499999999997</v>
      </c>
      <c r="W305" s="17">
        <v>1</v>
      </c>
      <c r="X305" s="16"/>
      <c r="Y305" s="11"/>
      <c r="Z305" s="18">
        <v>955535</v>
      </c>
      <c r="AA305" s="18">
        <v>955535</v>
      </c>
    </row>
    <row r="306" spans="1:27" ht="12" customHeight="1">
      <c r="A306" s="10"/>
      <c r="B306" s="36" t="s">
        <v>44</v>
      </c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9">
        <v>700</v>
      </c>
      <c r="N306" s="50">
        <v>1</v>
      </c>
      <c r="O306" s="50">
        <v>3</v>
      </c>
      <c r="P306" s="19" t="s">
        <v>146</v>
      </c>
      <c r="Q306" s="51" t="s">
        <v>42</v>
      </c>
      <c r="R306" s="50">
        <v>213</v>
      </c>
      <c r="S306" s="37"/>
      <c r="T306" s="37"/>
      <c r="U306" s="52">
        <f t="shared" si="8"/>
        <v>288.572</v>
      </c>
      <c r="V306" s="52">
        <f t="shared" si="9"/>
        <v>288.572</v>
      </c>
      <c r="W306" s="17">
        <v>1</v>
      </c>
      <c r="X306" s="16"/>
      <c r="Y306" s="11"/>
      <c r="Z306" s="18">
        <v>288572</v>
      </c>
      <c r="AA306" s="18">
        <v>288572</v>
      </c>
    </row>
    <row r="307" spans="1:27" ht="32.25" customHeight="1">
      <c r="A307" s="10"/>
      <c r="B307" s="36" t="s">
        <v>56</v>
      </c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9">
        <v>700</v>
      </c>
      <c r="N307" s="50">
        <v>1</v>
      </c>
      <c r="O307" s="50">
        <v>3</v>
      </c>
      <c r="P307" s="19" t="s">
        <v>146</v>
      </c>
      <c r="Q307" s="51" t="s">
        <v>54</v>
      </c>
      <c r="R307" s="50">
        <v>0</v>
      </c>
      <c r="S307" s="37"/>
      <c r="T307" s="37"/>
      <c r="U307" s="52">
        <f t="shared" si="8"/>
        <v>6</v>
      </c>
      <c r="V307" s="52">
        <f t="shared" si="9"/>
        <v>5.6</v>
      </c>
      <c r="W307" s="17">
        <v>0.93333333333333335</v>
      </c>
      <c r="X307" s="16"/>
      <c r="Y307" s="11"/>
      <c r="Z307" s="18">
        <v>6000</v>
      </c>
      <c r="AA307" s="18">
        <v>5600</v>
      </c>
    </row>
    <row r="308" spans="1:27" ht="12" customHeight="1">
      <c r="A308" s="10"/>
      <c r="B308" s="36" t="s">
        <v>8</v>
      </c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9">
        <v>700</v>
      </c>
      <c r="N308" s="50">
        <v>1</v>
      </c>
      <c r="O308" s="50">
        <v>3</v>
      </c>
      <c r="P308" s="19" t="s">
        <v>146</v>
      </c>
      <c r="Q308" s="51" t="s">
        <v>54</v>
      </c>
      <c r="R308" s="50">
        <v>200</v>
      </c>
      <c r="S308" s="37"/>
      <c r="T308" s="37"/>
      <c r="U308" s="52">
        <f t="shared" si="8"/>
        <v>6</v>
      </c>
      <c r="V308" s="52">
        <f t="shared" si="9"/>
        <v>5.6</v>
      </c>
      <c r="W308" s="17">
        <v>0.93333333333333335</v>
      </c>
      <c r="X308" s="16"/>
      <c r="Y308" s="11"/>
      <c r="Z308" s="18">
        <v>6000</v>
      </c>
      <c r="AA308" s="18">
        <v>5600</v>
      </c>
    </row>
    <row r="309" spans="1:27" ht="21.75" customHeight="1">
      <c r="A309" s="10"/>
      <c r="B309" s="36" t="s">
        <v>46</v>
      </c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9">
        <v>700</v>
      </c>
      <c r="N309" s="50">
        <v>1</v>
      </c>
      <c r="O309" s="50">
        <v>3</v>
      </c>
      <c r="P309" s="19" t="s">
        <v>146</v>
      </c>
      <c r="Q309" s="51" t="s">
        <v>54</v>
      </c>
      <c r="R309" s="50">
        <v>210</v>
      </c>
      <c r="S309" s="37"/>
      <c r="T309" s="37"/>
      <c r="U309" s="52">
        <f t="shared" si="8"/>
        <v>6</v>
      </c>
      <c r="V309" s="52">
        <f t="shared" si="9"/>
        <v>5.6</v>
      </c>
      <c r="W309" s="17">
        <v>0.93333333333333335</v>
      </c>
      <c r="X309" s="16"/>
      <c r="Y309" s="11"/>
      <c r="Z309" s="18">
        <v>6000</v>
      </c>
      <c r="AA309" s="18">
        <v>5600</v>
      </c>
    </row>
    <row r="310" spans="1:27" ht="12" customHeight="1">
      <c r="A310" s="10"/>
      <c r="B310" s="36" t="s">
        <v>55</v>
      </c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9">
        <v>700</v>
      </c>
      <c r="N310" s="50">
        <v>1</v>
      </c>
      <c r="O310" s="50">
        <v>3</v>
      </c>
      <c r="P310" s="19" t="s">
        <v>146</v>
      </c>
      <c r="Q310" s="51" t="s">
        <v>54</v>
      </c>
      <c r="R310" s="50">
        <v>212</v>
      </c>
      <c r="S310" s="37"/>
      <c r="T310" s="37"/>
      <c r="U310" s="52">
        <f t="shared" si="8"/>
        <v>6</v>
      </c>
      <c r="V310" s="52">
        <f t="shared" si="9"/>
        <v>5.6</v>
      </c>
      <c r="W310" s="17">
        <v>0.93333333333333335</v>
      </c>
      <c r="X310" s="16"/>
      <c r="Y310" s="11"/>
      <c r="Z310" s="18">
        <v>6000</v>
      </c>
      <c r="AA310" s="18">
        <v>5600</v>
      </c>
    </row>
    <row r="311" spans="1:27" ht="12" customHeight="1">
      <c r="A311" s="10"/>
      <c r="B311" s="36" t="s">
        <v>145</v>
      </c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9">
        <v>700</v>
      </c>
      <c r="N311" s="50">
        <v>1</v>
      </c>
      <c r="O311" s="50">
        <v>3</v>
      </c>
      <c r="P311" s="19">
        <v>21200</v>
      </c>
      <c r="Q311" s="51">
        <v>0</v>
      </c>
      <c r="R311" s="50">
        <v>0</v>
      </c>
      <c r="S311" s="37"/>
      <c r="T311" s="37"/>
      <c r="U311" s="52">
        <f t="shared" si="8"/>
        <v>670.57399999999996</v>
      </c>
      <c r="V311" s="52">
        <f t="shared" si="9"/>
        <v>670.57399999999996</v>
      </c>
      <c r="W311" s="17">
        <v>1</v>
      </c>
      <c r="X311" s="16"/>
      <c r="Y311" s="11"/>
      <c r="Z311" s="18">
        <v>670574</v>
      </c>
      <c r="AA311" s="18">
        <v>670574</v>
      </c>
    </row>
    <row r="312" spans="1:27" ht="32.25" customHeight="1">
      <c r="A312" s="10"/>
      <c r="B312" s="36" t="s">
        <v>47</v>
      </c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9">
        <v>700</v>
      </c>
      <c r="N312" s="50">
        <v>1</v>
      </c>
      <c r="O312" s="50">
        <v>3</v>
      </c>
      <c r="P312" s="19" t="s">
        <v>144</v>
      </c>
      <c r="Q312" s="51" t="s">
        <v>42</v>
      </c>
      <c r="R312" s="50">
        <v>0</v>
      </c>
      <c r="S312" s="37"/>
      <c r="T312" s="37"/>
      <c r="U312" s="52">
        <f t="shared" si="8"/>
        <v>670.37400000000002</v>
      </c>
      <c r="V312" s="52">
        <f t="shared" si="9"/>
        <v>670.37400000000002</v>
      </c>
      <c r="W312" s="17">
        <v>1</v>
      </c>
      <c r="X312" s="16"/>
      <c r="Y312" s="11"/>
      <c r="Z312" s="18">
        <v>670374</v>
      </c>
      <c r="AA312" s="18">
        <v>670374</v>
      </c>
    </row>
    <row r="313" spans="1:27" ht="12" customHeight="1">
      <c r="A313" s="10"/>
      <c r="B313" s="36" t="s">
        <v>8</v>
      </c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9">
        <v>700</v>
      </c>
      <c r="N313" s="50">
        <v>1</v>
      </c>
      <c r="O313" s="50">
        <v>3</v>
      </c>
      <c r="P313" s="19" t="s">
        <v>144</v>
      </c>
      <c r="Q313" s="51" t="s">
        <v>42</v>
      </c>
      <c r="R313" s="50">
        <v>200</v>
      </c>
      <c r="S313" s="37"/>
      <c r="T313" s="37"/>
      <c r="U313" s="52">
        <f t="shared" si="8"/>
        <v>670.37400000000002</v>
      </c>
      <c r="V313" s="52">
        <f t="shared" si="9"/>
        <v>670.37400000000002</v>
      </c>
      <c r="W313" s="17">
        <v>1</v>
      </c>
      <c r="X313" s="16"/>
      <c r="Y313" s="11"/>
      <c r="Z313" s="18">
        <v>670374</v>
      </c>
      <c r="AA313" s="18">
        <v>670374</v>
      </c>
    </row>
    <row r="314" spans="1:27" ht="21.75" customHeight="1">
      <c r="A314" s="10"/>
      <c r="B314" s="36" t="s">
        <v>46</v>
      </c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9">
        <v>700</v>
      </c>
      <c r="N314" s="50">
        <v>1</v>
      </c>
      <c r="O314" s="50">
        <v>3</v>
      </c>
      <c r="P314" s="19" t="s">
        <v>144</v>
      </c>
      <c r="Q314" s="51" t="s">
        <v>42</v>
      </c>
      <c r="R314" s="50">
        <v>210</v>
      </c>
      <c r="S314" s="37"/>
      <c r="T314" s="37"/>
      <c r="U314" s="52">
        <f t="shared" si="8"/>
        <v>670.37400000000002</v>
      </c>
      <c r="V314" s="52">
        <f t="shared" si="9"/>
        <v>670.37400000000002</v>
      </c>
      <c r="W314" s="17">
        <v>1</v>
      </c>
      <c r="X314" s="16"/>
      <c r="Y314" s="11"/>
      <c r="Z314" s="18">
        <v>670374</v>
      </c>
      <c r="AA314" s="18">
        <v>670374</v>
      </c>
    </row>
    <row r="315" spans="1:27" ht="12" customHeight="1">
      <c r="A315" s="10"/>
      <c r="B315" s="36" t="s">
        <v>45</v>
      </c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9">
        <v>700</v>
      </c>
      <c r="N315" s="50">
        <v>1</v>
      </c>
      <c r="O315" s="50">
        <v>3</v>
      </c>
      <c r="P315" s="19" t="s">
        <v>144</v>
      </c>
      <c r="Q315" s="51" t="s">
        <v>42</v>
      </c>
      <c r="R315" s="50">
        <v>211</v>
      </c>
      <c r="S315" s="37"/>
      <c r="T315" s="37"/>
      <c r="U315" s="52">
        <f t="shared" si="8"/>
        <v>514.822</v>
      </c>
      <c r="V315" s="52">
        <f t="shared" si="9"/>
        <v>514.822</v>
      </c>
      <c r="W315" s="17">
        <v>1</v>
      </c>
      <c r="X315" s="16"/>
      <c r="Y315" s="11"/>
      <c r="Z315" s="18">
        <v>514822</v>
      </c>
      <c r="AA315" s="18">
        <v>514822</v>
      </c>
    </row>
    <row r="316" spans="1:27" ht="12" customHeight="1">
      <c r="A316" s="10"/>
      <c r="B316" s="36" t="s">
        <v>44</v>
      </c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9">
        <v>700</v>
      </c>
      <c r="N316" s="50">
        <v>1</v>
      </c>
      <c r="O316" s="50">
        <v>3</v>
      </c>
      <c r="P316" s="19" t="s">
        <v>144</v>
      </c>
      <c r="Q316" s="51" t="s">
        <v>42</v>
      </c>
      <c r="R316" s="50">
        <v>213</v>
      </c>
      <c r="S316" s="37"/>
      <c r="T316" s="37"/>
      <c r="U316" s="52">
        <f t="shared" si="8"/>
        <v>155.55199999999999</v>
      </c>
      <c r="V316" s="52">
        <f t="shared" si="9"/>
        <v>155.55199999999999</v>
      </c>
      <c r="W316" s="17">
        <v>1</v>
      </c>
      <c r="X316" s="16"/>
      <c r="Y316" s="11"/>
      <c r="Z316" s="18">
        <v>155552</v>
      </c>
      <c r="AA316" s="18">
        <v>155552</v>
      </c>
    </row>
    <row r="317" spans="1:27" ht="32.25" customHeight="1">
      <c r="A317" s="10"/>
      <c r="B317" s="36" t="s">
        <v>56</v>
      </c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9">
        <v>700</v>
      </c>
      <c r="N317" s="50">
        <v>1</v>
      </c>
      <c r="O317" s="50">
        <v>3</v>
      </c>
      <c r="P317" s="19" t="s">
        <v>144</v>
      </c>
      <c r="Q317" s="51" t="s">
        <v>54</v>
      </c>
      <c r="R317" s="50">
        <v>0</v>
      </c>
      <c r="S317" s="37"/>
      <c r="T317" s="37"/>
      <c r="U317" s="52">
        <f t="shared" si="8"/>
        <v>0.2</v>
      </c>
      <c r="V317" s="52">
        <f t="shared" si="9"/>
        <v>0.2</v>
      </c>
      <c r="W317" s="17">
        <v>1</v>
      </c>
      <c r="X317" s="16"/>
      <c r="Y317" s="11"/>
      <c r="Z317" s="18">
        <v>200</v>
      </c>
      <c r="AA317" s="18">
        <v>200</v>
      </c>
    </row>
    <row r="318" spans="1:27" ht="12" customHeight="1">
      <c r="A318" s="10"/>
      <c r="B318" s="36" t="s">
        <v>8</v>
      </c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9">
        <v>700</v>
      </c>
      <c r="N318" s="50">
        <v>1</v>
      </c>
      <c r="O318" s="50">
        <v>3</v>
      </c>
      <c r="P318" s="19" t="s">
        <v>144</v>
      </c>
      <c r="Q318" s="51" t="s">
        <v>54</v>
      </c>
      <c r="R318" s="50">
        <v>200</v>
      </c>
      <c r="S318" s="37"/>
      <c r="T318" s="37"/>
      <c r="U318" s="52">
        <f t="shared" si="8"/>
        <v>0.2</v>
      </c>
      <c r="V318" s="52">
        <f t="shared" si="9"/>
        <v>0.2</v>
      </c>
      <c r="W318" s="17">
        <v>1</v>
      </c>
      <c r="X318" s="16"/>
      <c r="Y318" s="11"/>
      <c r="Z318" s="18">
        <v>200</v>
      </c>
      <c r="AA318" s="18">
        <v>200</v>
      </c>
    </row>
    <row r="319" spans="1:27" ht="21.75" customHeight="1">
      <c r="A319" s="10"/>
      <c r="B319" s="36" t="s">
        <v>46</v>
      </c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9">
        <v>700</v>
      </c>
      <c r="N319" s="50">
        <v>1</v>
      </c>
      <c r="O319" s="50">
        <v>3</v>
      </c>
      <c r="P319" s="19" t="s">
        <v>144</v>
      </c>
      <c r="Q319" s="51" t="s">
        <v>54</v>
      </c>
      <c r="R319" s="50">
        <v>210</v>
      </c>
      <c r="S319" s="37"/>
      <c r="T319" s="37"/>
      <c r="U319" s="52">
        <f t="shared" si="8"/>
        <v>0.2</v>
      </c>
      <c r="V319" s="52">
        <f t="shared" si="9"/>
        <v>0.2</v>
      </c>
      <c r="W319" s="17">
        <v>1</v>
      </c>
      <c r="X319" s="16"/>
      <c r="Y319" s="11"/>
      <c r="Z319" s="18">
        <v>200</v>
      </c>
      <c r="AA319" s="18">
        <v>200</v>
      </c>
    </row>
    <row r="320" spans="1:27" ht="12" customHeight="1">
      <c r="A320" s="10"/>
      <c r="B320" s="36" t="s">
        <v>55</v>
      </c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9">
        <v>700</v>
      </c>
      <c r="N320" s="50">
        <v>1</v>
      </c>
      <c r="O320" s="50">
        <v>3</v>
      </c>
      <c r="P320" s="19" t="s">
        <v>144</v>
      </c>
      <c r="Q320" s="51" t="s">
        <v>54</v>
      </c>
      <c r="R320" s="50">
        <v>212</v>
      </c>
      <c r="S320" s="37"/>
      <c r="T320" s="37"/>
      <c r="U320" s="52">
        <f t="shared" si="8"/>
        <v>0.2</v>
      </c>
      <c r="V320" s="52">
        <f t="shared" si="9"/>
        <v>0.2</v>
      </c>
      <c r="W320" s="17">
        <v>1</v>
      </c>
      <c r="X320" s="16"/>
      <c r="Y320" s="11"/>
      <c r="Z320" s="18">
        <v>200</v>
      </c>
      <c r="AA320" s="18">
        <v>200</v>
      </c>
    </row>
    <row r="321" spans="1:27" ht="42.75" customHeight="1">
      <c r="A321" s="10"/>
      <c r="B321" s="36" t="s">
        <v>142</v>
      </c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9">
        <v>700</v>
      </c>
      <c r="N321" s="50">
        <v>1</v>
      </c>
      <c r="O321" s="50">
        <v>6</v>
      </c>
      <c r="P321" s="19">
        <v>0</v>
      </c>
      <c r="Q321" s="51">
        <v>0</v>
      </c>
      <c r="R321" s="50">
        <v>0</v>
      </c>
      <c r="S321" s="37"/>
      <c r="T321" s="37"/>
      <c r="U321" s="52">
        <f t="shared" si="8"/>
        <v>811.10500000000002</v>
      </c>
      <c r="V321" s="52">
        <f t="shared" si="9"/>
        <v>811.10500000000002</v>
      </c>
      <c r="W321" s="17">
        <v>1</v>
      </c>
      <c r="X321" s="16"/>
      <c r="Y321" s="11"/>
      <c r="Z321" s="18">
        <v>811105</v>
      </c>
      <c r="AA321" s="18">
        <v>811105</v>
      </c>
    </row>
    <row r="322" spans="1:27" ht="42.75" customHeight="1">
      <c r="A322" s="10"/>
      <c r="B322" s="36" t="s">
        <v>49</v>
      </c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9">
        <v>700</v>
      </c>
      <c r="N322" s="50">
        <v>1</v>
      </c>
      <c r="O322" s="50">
        <v>6</v>
      </c>
      <c r="P322" s="19">
        <v>20000</v>
      </c>
      <c r="Q322" s="51">
        <v>0</v>
      </c>
      <c r="R322" s="50">
        <v>0</v>
      </c>
      <c r="S322" s="37"/>
      <c r="T322" s="37"/>
      <c r="U322" s="52">
        <f t="shared" si="8"/>
        <v>811.10500000000002</v>
      </c>
      <c r="V322" s="52">
        <f t="shared" si="9"/>
        <v>811.10500000000002</v>
      </c>
      <c r="W322" s="17">
        <v>1</v>
      </c>
      <c r="X322" s="16"/>
      <c r="Y322" s="11"/>
      <c r="Z322" s="18">
        <v>811105</v>
      </c>
      <c r="AA322" s="18">
        <v>811105</v>
      </c>
    </row>
    <row r="323" spans="1:27" ht="12" customHeight="1">
      <c r="A323" s="10"/>
      <c r="B323" s="36" t="s">
        <v>48</v>
      </c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9">
        <v>700</v>
      </c>
      <c r="N323" s="50">
        <v>1</v>
      </c>
      <c r="O323" s="50">
        <v>6</v>
      </c>
      <c r="P323" s="19">
        <v>20400</v>
      </c>
      <c r="Q323" s="51">
        <v>0</v>
      </c>
      <c r="R323" s="50">
        <v>0</v>
      </c>
      <c r="S323" s="37"/>
      <c r="T323" s="37"/>
      <c r="U323" s="52">
        <f t="shared" si="8"/>
        <v>811.10500000000002</v>
      </c>
      <c r="V323" s="52">
        <f t="shared" si="9"/>
        <v>811.10500000000002</v>
      </c>
      <c r="W323" s="17">
        <v>1</v>
      </c>
      <c r="X323" s="16"/>
      <c r="Y323" s="11"/>
      <c r="Z323" s="18">
        <v>811105</v>
      </c>
      <c r="AA323" s="18">
        <v>811105</v>
      </c>
    </row>
    <row r="324" spans="1:27" ht="32.25" customHeight="1">
      <c r="A324" s="10"/>
      <c r="B324" s="36" t="s">
        <v>47</v>
      </c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9">
        <v>700</v>
      </c>
      <c r="N324" s="50">
        <v>1</v>
      </c>
      <c r="O324" s="50">
        <v>6</v>
      </c>
      <c r="P324" s="19" t="s">
        <v>43</v>
      </c>
      <c r="Q324" s="51" t="s">
        <v>42</v>
      </c>
      <c r="R324" s="50">
        <v>0</v>
      </c>
      <c r="S324" s="37"/>
      <c r="T324" s="37"/>
      <c r="U324" s="52">
        <f t="shared" si="8"/>
        <v>686.70699999999999</v>
      </c>
      <c r="V324" s="52">
        <f t="shared" si="9"/>
        <v>686.70699999999999</v>
      </c>
      <c r="W324" s="17">
        <v>1</v>
      </c>
      <c r="X324" s="16"/>
      <c r="Y324" s="11"/>
      <c r="Z324" s="18">
        <v>686707</v>
      </c>
      <c r="AA324" s="18">
        <v>686707</v>
      </c>
    </row>
    <row r="325" spans="1:27" ht="12" customHeight="1">
      <c r="A325" s="10"/>
      <c r="B325" s="36" t="s">
        <v>8</v>
      </c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9">
        <v>700</v>
      </c>
      <c r="N325" s="50">
        <v>1</v>
      </c>
      <c r="O325" s="50">
        <v>6</v>
      </c>
      <c r="P325" s="19" t="s">
        <v>43</v>
      </c>
      <c r="Q325" s="51" t="s">
        <v>42</v>
      </c>
      <c r="R325" s="50">
        <v>200</v>
      </c>
      <c r="S325" s="37"/>
      <c r="T325" s="37"/>
      <c r="U325" s="52">
        <f t="shared" si="8"/>
        <v>686.70699999999999</v>
      </c>
      <c r="V325" s="52">
        <f t="shared" si="9"/>
        <v>686.70699999999999</v>
      </c>
      <c r="W325" s="17">
        <v>1</v>
      </c>
      <c r="X325" s="16"/>
      <c r="Y325" s="11"/>
      <c r="Z325" s="18">
        <v>686707</v>
      </c>
      <c r="AA325" s="18">
        <v>686707</v>
      </c>
    </row>
    <row r="326" spans="1:27" ht="21.75" customHeight="1">
      <c r="A326" s="10"/>
      <c r="B326" s="36" t="s">
        <v>46</v>
      </c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9">
        <v>700</v>
      </c>
      <c r="N326" s="50">
        <v>1</v>
      </c>
      <c r="O326" s="50">
        <v>6</v>
      </c>
      <c r="P326" s="19" t="s">
        <v>43</v>
      </c>
      <c r="Q326" s="51" t="s">
        <v>42</v>
      </c>
      <c r="R326" s="50">
        <v>210</v>
      </c>
      <c r="S326" s="37"/>
      <c r="T326" s="37"/>
      <c r="U326" s="52">
        <f t="shared" si="8"/>
        <v>686.70699999999999</v>
      </c>
      <c r="V326" s="52">
        <f t="shared" si="9"/>
        <v>686.70699999999999</v>
      </c>
      <c r="W326" s="17">
        <v>1</v>
      </c>
      <c r="X326" s="16"/>
      <c r="Y326" s="11"/>
      <c r="Z326" s="18">
        <v>686707</v>
      </c>
      <c r="AA326" s="18">
        <v>686707</v>
      </c>
    </row>
    <row r="327" spans="1:27" ht="12" customHeight="1">
      <c r="A327" s="10"/>
      <c r="B327" s="36" t="s">
        <v>45</v>
      </c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9">
        <v>700</v>
      </c>
      <c r="N327" s="50">
        <v>1</v>
      </c>
      <c r="O327" s="50">
        <v>6</v>
      </c>
      <c r="P327" s="19" t="s">
        <v>43</v>
      </c>
      <c r="Q327" s="51" t="s">
        <v>42</v>
      </c>
      <c r="R327" s="50">
        <v>211</v>
      </c>
      <c r="S327" s="37"/>
      <c r="T327" s="37"/>
      <c r="U327" s="52">
        <f t="shared" si="8"/>
        <v>527.42399999999998</v>
      </c>
      <c r="V327" s="52">
        <f t="shared" si="9"/>
        <v>527.42399999999998</v>
      </c>
      <c r="W327" s="17">
        <v>1</v>
      </c>
      <c r="X327" s="16"/>
      <c r="Y327" s="11"/>
      <c r="Z327" s="18">
        <v>527424</v>
      </c>
      <c r="AA327" s="18">
        <v>527424</v>
      </c>
    </row>
    <row r="328" spans="1:27" ht="12" customHeight="1">
      <c r="A328" s="10"/>
      <c r="B328" s="36" t="s">
        <v>44</v>
      </c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9">
        <v>700</v>
      </c>
      <c r="N328" s="50">
        <v>1</v>
      </c>
      <c r="O328" s="50">
        <v>6</v>
      </c>
      <c r="P328" s="19" t="s">
        <v>43</v>
      </c>
      <c r="Q328" s="51" t="s">
        <v>42</v>
      </c>
      <c r="R328" s="50">
        <v>213</v>
      </c>
      <c r="S328" s="37"/>
      <c r="T328" s="37"/>
      <c r="U328" s="52">
        <f t="shared" si="8"/>
        <v>159.28299999999999</v>
      </c>
      <c r="V328" s="52">
        <f t="shared" si="9"/>
        <v>159.28299999999999</v>
      </c>
      <c r="W328" s="17">
        <v>1</v>
      </c>
      <c r="X328" s="16"/>
      <c r="Y328" s="11"/>
      <c r="Z328" s="18">
        <v>159283</v>
      </c>
      <c r="AA328" s="18">
        <v>159283</v>
      </c>
    </row>
    <row r="329" spans="1:27" ht="32.25" customHeight="1">
      <c r="A329" s="10"/>
      <c r="B329" s="36" t="s">
        <v>56</v>
      </c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9">
        <v>700</v>
      </c>
      <c r="N329" s="50">
        <v>1</v>
      </c>
      <c r="O329" s="50">
        <v>6</v>
      </c>
      <c r="P329" s="19" t="s">
        <v>43</v>
      </c>
      <c r="Q329" s="51" t="s">
        <v>54</v>
      </c>
      <c r="R329" s="50">
        <v>0</v>
      </c>
      <c r="S329" s="37"/>
      <c r="T329" s="37"/>
      <c r="U329" s="52">
        <f t="shared" si="8"/>
        <v>1.4</v>
      </c>
      <c r="V329" s="52">
        <f t="shared" si="9"/>
        <v>1.4</v>
      </c>
      <c r="W329" s="17">
        <v>1</v>
      </c>
      <c r="X329" s="16"/>
      <c r="Y329" s="11"/>
      <c r="Z329" s="18">
        <v>1400</v>
      </c>
      <c r="AA329" s="18">
        <v>1400</v>
      </c>
    </row>
    <row r="330" spans="1:27" ht="12" customHeight="1">
      <c r="A330" s="10"/>
      <c r="B330" s="36" t="s">
        <v>8</v>
      </c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9">
        <v>700</v>
      </c>
      <c r="N330" s="50">
        <v>1</v>
      </c>
      <c r="O330" s="50">
        <v>6</v>
      </c>
      <c r="P330" s="19" t="s">
        <v>43</v>
      </c>
      <c r="Q330" s="51" t="s">
        <v>54</v>
      </c>
      <c r="R330" s="50">
        <v>200</v>
      </c>
      <c r="S330" s="37"/>
      <c r="T330" s="37"/>
      <c r="U330" s="52">
        <f t="shared" si="8"/>
        <v>1.4</v>
      </c>
      <c r="V330" s="52">
        <f t="shared" si="9"/>
        <v>1.4</v>
      </c>
      <c r="W330" s="17">
        <v>1</v>
      </c>
      <c r="X330" s="16"/>
      <c r="Y330" s="11"/>
      <c r="Z330" s="18">
        <v>1400</v>
      </c>
      <c r="AA330" s="18">
        <v>1400</v>
      </c>
    </row>
    <row r="331" spans="1:27" ht="21.75" customHeight="1">
      <c r="A331" s="10"/>
      <c r="B331" s="36" t="s">
        <v>46</v>
      </c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9">
        <v>700</v>
      </c>
      <c r="N331" s="50">
        <v>1</v>
      </c>
      <c r="O331" s="50">
        <v>6</v>
      </c>
      <c r="P331" s="19" t="s">
        <v>43</v>
      </c>
      <c r="Q331" s="51" t="s">
        <v>54</v>
      </c>
      <c r="R331" s="50">
        <v>210</v>
      </c>
      <c r="S331" s="37"/>
      <c r="T331" s="37"/>
      <c r="U331" s="52">
        <f t="shared" si="8"/>
        <v>1.4</v>
      </c>
      <c r="V331" s="52">
        <f t="shared" si="9"/>
        <v>1.4</v>
      </c>
      <c r="W331" s="17">
        <v>1</v>
      </c>
      <c r="X331" s="16"/>
      <c r="Y331" s="11"/>
      <c r="Z331" s="18">
        <v>1400</v>
      </c>
      <c r="AA331" s="18">
        <v>1400</v>
      </c>
    </row>
    <row r="332" spans="1:27" ht="12" customHeight="1">
      <c r="A332" s="10"/>
      <c r="B332" s="36" t="s">
        <v>55</v>
      </c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9">
        <v>700</v>
      </c>
      <c r="N332" s="50">
        <v>1</v>
      </c>
      <c r="O332" s="50">
        <v>6</v>
      </c>
      <c r="P332" s="19" t="s">
        <v>43</v>
      </c>
      <c r="Q332" s="51" t="s">
        <v>54</v>
      </c>
      <c r="R332" s="50">
        <v>212</v>
      </c>
      <c r="S332" s="37"/>
      <c r="T332" s="37"/>
      <c r="U332" s="52">
        <f t="shared" ref="U332:U395" si="10">Z332/1000</f>
        <v>1.4</v>
      </c>
      <c r="V332" s="52">
        <f t="shared" ref="V332:V395" si="11">AA332/1000</f>
        <v>1.4</v>
      </c>
      <c r="W332" s="17">
        <v>1</v>
      </c>
      <c r="X332" s="16"/>
      <c r="Y332" s="11"/>
      <c r="Z332" s="18">
        <v>1400</v>
      </c>
      <c r="AA332" s="18">
        <v>1400</v>
      </c>
    </row>
    <row r="333" spans="1:27" ht="32.25" customHeight="1">
      <c r="A333" s="10"/>
      <c r="B333" s="36" t="s">
        <v>9</v>
      </c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9">
        <v>700</v>
      </c>
      <c r="N333" s="50">
        <v>1</v>
      </c>
      <c r="O333" s="50">
        <v>6</v>
      </c>
      <c r="P333" s="19" t="s">
        <v>43</v>
      </c>
      <c r="Q333" s="51" t="s">
        <v>5</v>
      </c>
      <c r="R333" s="50">
        <v>0</v>
      </c>
      <c r="S333" s="37"/>
      <c r="T333" s="37"/>
      <c r="U333" s="52">
        <f t="shared" si="10"/>
        <v>122.998</v>
      </c>
      <c r="V333" s="52">
        <f t="shared" si="11"/>
        <v>122.998</v>
      </c>
      <c r="W333" s="17">
        <v>1</v>
      </c>
      <c r="X333" s="16"/>
      <c r="Y333" s="11"/>
      <c r="Z333" s="18">
        <v>122998</v>
      </c>
      <c r="AA333" s="18">
        <v>122998</v>
      </c>
    </row>
    <row r="334" spans="1:27" ht="12" customHeight="1">
      <c r="A334" s="10"/>
      <c r="B334" s="36" t="s">
        <v>8</v>
      </c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9">
        <v>700</v>
      </c>
      <c r="N334" s="50">
        <v>1</v>
      </c>
      <c r="O334" s="50">
        <v>6</v>
      </c>
      <c r="P334" s="19" t="s">
        <v>43</v>
      </c>
      <c r="Q334" s="51" t="s">
        <v>5</v>
      </c>
      <c r="R334" s="50">
        <v>200</v>
      </c>
      <c r="S334" s="37"/>
      <c r="T334" s="37"/>
      <c r="U334" s="52">
        <f t="shared" si="10"/>
        <v>47.997999999999998</v>
      </c>
      <c r="V334" s="52">
        <f t="shared" si="11"/>
        <v>47.997999999999998</v>
      </c>
      <c r="W334" s="17">
        <v>1</v>
      </c>
      <c r="X334" s="16"/>
      <c r="Y334" s="11"/>
      <c r="Z334" s="18">
        <v>47998</v>
      </c>
      <c r="AA334" s="18">
        <v>47998</v>
      </c>
    </row>
    <row r="335" spans="1:27" ht="12" customHeight="1">
      <c r="A335" s="10"/>
      <c r="B335" s="36" t="s">
        <v>7</v>
      </c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9">
        <v>700</v>
      </c>
      <c r="N335" s="50">
        <v>1</v>
      </c>
      <c r="O335" s="50">
        <v>6</v>
      </c>
      <c r="P335" s="19" t="s">
        <v>43</v>
      </c>
      <c r="Q335" s="51" t="s">
        <v>5</v>
      </c>
      <c r="R335" s="50">
        <v>220</v>
      </c>
      <c r="S335" s="37"/>
      <c r="T335" s="37"/>
      <c r="U335" s="52">
        <f t="shared" si="10"/>
        <v>47.997999999999998</v>
      </c>
      <c r="V335" s="52">
        <f t="shared" si="11"/>
        <v>47.997999999999998</v>
      </c>
      <c r="W335" s="17">
        <v>1</v>
      </c>
      <c r="X335" s="16"/>
      <c r="Y335" s="11"/>
      <c r="Z335" s="18">
        <v>47998</v>
      </c>
      <c r="AA335" s="18">
        <v>47998</v>
      </c>
    </row>
    <row r="336" spans="1:27" ht="12" customHeight="1">
      <c r="A336" s="10"/>
      <c r="B336" s="36" t="s">
        <v>53</v>
      </c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9">
        <v>700</v>
      </c>
      <c r="N336" s="50">
        <v>1</v>
      </c>
      <c r="O336" s="50">
        <v>6</v>
      </c>
      <c r="P336" s="19" t="s">
        <v>43</v>
      </c>
      <c r="Q336" s="51" t="s">
        <v>5</v>
      </c>
      <c r="R336" s="50">
        <v>222</v>
      </c>
      <c r="S336" s="37"/>
      <c r="T336" s="37"/>
      <c r="U336" s="52">
        <f t="shared" si="10"/>
        <v>10</v>
      </c>
      <c r="V336" s="52">
        <f t="shared" si="11"/>
        <v>10</v>
      </c>
      <c r="W336" s="17">
        <v>1</v>
      </c>
      <c r="X336" s="16"/>
      <c r="Y336" s="11"/>
      <c r="Z336" s="18">
        <v>10000</v>
      </c>
      <c r="AA336" s="18">
        <v>10000</v>
      </c>
    </row>
    <row r="337" spans="1:27" ht="12" customHeight="1">
      <c r="A337" s="10"/>
      <c r="B337" s="36" t="s">
        <v>38</v>
      </c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9">
        <v>700</v>
      </c>
      <c r="N337" s="50">
        <v>1</v>
      </c>
      <c r="O337" s="50">
        <v>6</v>
      </c>
      <c r="P337" s="19" t="s">
        <v>43</v>
      </c>
      <c r="Q337" s="51" t="s">
        <v>5</v>
      </c>
      <c r="R337" s="50">
        <v>225</v>
      </c>
      <c r="S337" s="37"/>
      <c r="T337" s="37"/>
      <c r="U337" s="52">
        <f t="shared" si="10"/>
        <v>2.9980000000000002</v>
      </c>
      <c r="V337" s="52">
        <f t="shared" si="11"/>
        <v>2.9980000000000002</v>
      </c>
      <c r="W337" s="17">
        <v>1</v>
      </c>
      <c r="X337" s="16"/>
      <c r="Y337" s="11"/>
      <c r="Z337" s="18">
        <v>2998</v>
      </c>
      <c r="AA337" s="18">
        <v>2998</v>
      </c>
    </row>
    <row r="338" spans="1:27" ht="12" customHeight="1">
      <c r="A338" s="10"/>
      <c r="B338" s="36" t="s">
        <v>6</v>
      </c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9">
        <v>700</v>
      </c>
      <c r="N338" s="50">
        <v>1</v>
      </c>
      <c r="O338" s="50">
        <v>6</v>
      </c>
      <c r="P338" s="19" t="s">
        <v>43</v>
      </c>
      <c r="Q338" s="51" t="s">
        <v>5</v>
      </c>
      <c r="R338" s="50">
        <v>226</v>
      </c>
      <c r="S338" s="37"/>
      <c r="T338" s="37"/>
      <c r="U338" s="52">
        <f t="shared" si="10"/>
        <v>35</v>
      </c>
      <c r="V338" s="52">
        <f t="shared" si="11"/>
        <v>35</v>
      </c>
      <c r="W338" s="17">
        <v>1</v>
      </c>
      <c r="X338" s="16"/>
      <c r="Y338" s="11"/>
      <c r="Z338" s="18">
        <v>35000</v>
      </c>
      <c r="AA338" s="18">
        <v>35000</v>
      </c>
    </row>
    <row r="339" spans="1:27" ht="12" customHeight="1">
      <c r="A339" s="10"/>
      <c r="B339" s="36" t="s">
        <v>17</v>
      </c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9">
        <v>700</v>
      </c>
      <c r="N339" s="50">
        <v>1</v>
      </c>
      <c r="O339" s="50">
        <v>6</v>
      </c>
      <c r="P339" s="19" t="s">
        <v>43</v>
      </c>
      <c r="Q339" s="51" t="s">
        <v>5</v>
      </c>
      <c r="R339" s="50">
        <v>300</v>
      </c>
      <c r="S339" s="37"/>
      <c r="T339" s="37"/>
      <c r="U339" s="52">
        <f t="shared" si="10"/>
        <v>75</v>
      </c>
      <c r="V339" s="52">
        <f t="shared" si="11"/>
        <v>75</v>
      </c>
      <c r="W339" s="17">
        <v>1</v>
      </c>
      <c r="X339" s="16"/>
      <c r="Y339" s="11"/>
      <c r="Z339" s="18">
        <v>75000</v>
      </c>
      <c r="AA339" s="18">
        <v>75000</v>
      </c>
    </row>
    <row r="340" spans="1:27" ht="12" customHeight="1">
      <c r="A340" s="10"/>
      <c r="B340" s="36" t="s">
        <v>16</v>
      </c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9">
        <v>700</v>
      </c>
      <c r="N340" s="50">
        <v>1</v>
      </c>
      <c r="O340" s="50">
        <v>6</v>
      </c>
      <c r="P340" s="19" t="s">
        <v>43</v>
      </c>
      <c r="Q340" s="51" t="s">
        <v>5</v>
      </c>
      <c r="R340" s="50">
        <v>310</v>
      </c>
      <c r="S340" s="37"/>
      <c r="T340" s="37"/>
      <c r="U340" s="52">
        <f t="shared" si="10"/>
        <v>45</v>
      </c>
      <c r="V340" s="52">
        <f t="shared" si="11"/>
        <v>45</v>
      </c>
      <c r="W340" s="17">
        <v>1</v>
      </c>
      <c r="X340" s="16"/>
      <c r="Y340" s="11"/>
      <c r="Z340" s="18">
        <v>45000</v>
      </c>
      <c r="AA340" s="18">
        <v>45000</v>
      </c>
    </row>
    <row r="341" spans="1:27" ht="21.75" customHeight="1">
      <c r="A341" s="10"/>
      <c r="B341" s="36" t="s">
        <v>15</v>
      </c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9">
        <v>700</v>
      </c>
      <c r="N341" s="50">
        <v>1</v>
      </c>
      <c r="O341" s="50">
        <v>6</v>
      </c>
      <c r="P341" s="19" t="s">
        <v>43</v>
      </c>
      <c r="Q341" s="51" t="s">
        <v>5</v>
      </c>
      <c r="R341" s="50">
        <v>340</v>
      </c>
      <c r="S341" s="37"/>
      <c r="T341" s="37"/>
      <c r="U341" s="52">
        <f t="shared" si="10"/>
        <v>30</v>
      </c>
      <c r="V341" s="52">
        <f t="shared" si="11"/>
        <v>30</v>
      </c>
      <c r="W341" s="17">
        <v>1</v>
      </c>
      <c r="X341" s="16"/>
      <c r="Y341" s="11"/>
      <c r="Z341" s="18">
        <v>30000</v>
      </c>
      <c r="AA341" s="18">
        <v>30000</v>
      </c>
    </row>
    <row r="342" spans="1:27" ht="21.75" customHeight="1">
      <c r="A342" s="10"/>
      <c r="B342" s="36" t="s">
        <v>143</v>
      </c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9">
        <v>800</v>
      </c>
      <c r="N342" s="50">
        <v>0</v>
      </c>
      <c r="O342" s="50">
        <v>0</v>
      </c>
      <c r="P342" s="19">
        <v>0</v>
      </c>
      <c r="Q342" s="51">
        <v>0</v>
      </c>
      <c r="R342" s="50">
        <v>0</v>
      </c>
      <c r="S342" s="37"/>
      <c r="T342" s="37"/>
      <c r="U342" s="52">
        <f t="shared" si="10"/>
        <v>9283.3394600000011</v>
      </c>
      <c r="V342" s="52">
        <f t="shared" si="11"/>
        <v>9276.1458899999998</v>
      </c>
      <c r="W342" s="17">
        <v>0.9992251096675937</v>
      </c>
      <c r="X342" s="16"/>
      <c r="Y342" s="11"/>
      <c r="Z342" s="18">
        <v>9283339.4600000009</v>
      </c>
      <c r="AA342" s="18">
        <v>9276145.8900000006</v>
      </c>
    </row>
    <row r="343" spans="1:27" ht="12" customHeight="1">
      <c r="A343" s="10"/>
      <c r="B343" s="36" t="s">
        <v>134</v>
      </c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9">
        <v>800</v>
      </c>
      <c r="N343" s="50">
        <v>1</v>
      </c>
      <c r="O343" s="50">
        <v>0</v>
      </c>
      <c r="P343" s="19">
        <v>0</v>
      </c>
      <c r="Q343" s="51">
        <v>0</v>
      </c>
      <c r="R343" s="50">
        <v>0</v>
      </c>
      <c r="S343" s="37"/>
      <c r="T343" s="37"/>
      <c r="U343" s="52">
        <f t="shared" si="10"/>
        <v>4021.0569999999998</v>
      </c>
      <c r="V343" s="52">
        <f t="shared" si="11"/>
        <v>4013.9296899999995</v>
      </c>
      <c r="W343" s="17">
        <v>0.99822750336540855</v>
      </c>
      <c r="X343" s="16"/>
      <c r="Y343" s="11"/>
      <c r="Z343" s="18">
        <v>4021057</v>
      </c>
      <c r="AA343" s="18">
        <v>4013929.6899999995</v>
      </c>
    </row>
    <row r="344" spans="1:27" ht="42.75" customHeight="1">
      <c r="A344" s="10"/>
      <c r="B344" s="36" t="s">
        <v>142</v>
      </c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9">
        <v>800</v>
      </c>
      <c r="N344" s="50">
        <v>1</v>
      </c>
      <c r="O344" s="50">
        <v>6</v>
      </c>
      <c r="P344" s="19">
        <v>0</v>
      </c>
      <c r="Q344" s="51">
        <v>0</v>
      </c>
      <c r="R344" s="50">
        <v>0</v>
      </c>
      <c r="S344" s="37"/>
      <c r="T344" s="37"/>
      <c r="U344" s="52">
        <f t="shared" si="10"/>
        <v>4021.0569999999998</v>
      </c>
      <c r="V344" s="52">
        <f t="shared" si="11"/>
        <v>4013.9296899999995</v>
      </c>
      <c r="W344" s="17">
        <v>0.99822750336540855</v>
      </c>
      <c r="X344" s="16"/>
      <c r="Y344" s="11"/>
      <c r="Z344" s="18">
        <v>4021057</v>
      </c>
      <c r="AA344" s="18">
        <v>4013929.6899999995</v>
      </c>
    </row>
    <row r="345" spans="1:27" ht="42.75" customHeight="1">
      <c r="A345" s="10"/>
      <c r="B345" s="36" t="s">
        <v>49</v>
      </c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9">
        <v>800</v>
      </c>
      <c r="N345" s="50">
        <v>1</v>
      </c>
      <c r="O345" s="50">
        <v>6</v>
      </c>
      <c r="P345" s="19">
        <v>20000</v>
      </c>
      <c r="Q345" s="51">
        <v>0</v>
      </c>
      <c r="R345" s="50">
        <v>0</v>
      </c>
      <c r="S345" s="37"/>
      <c r="T345" s="37"/>
      <c r="U345" s="52">
        <f t="shared" si="10"/>
        <v>4021.0569999999998</v>
      </c>
      <c r="V345" s="52">
        <f t="shared" si="11"/>
        <v>4013.9296899999995</v>
      </c>
      <c r="W345" s="17">
        <v>0.99822750336540855</v>
      </c>
      <c r="X345" s="16"/>
      <c r="Y345" s="11"/>
      <c r="Z345" s="18">
        <v>4021057</v>
      </c>
      <c r="AA345" s="18">
        <v>4013929.6899999995</v>
      </c>
    </row>
    <row r="346" spans="1:27" ht="12" customHeight="1">
      <c r="A346" s="10"/>
      <c r="B346" s="36" t="s">
        <v>48</v>
      </c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9">
        <v>800</v>
      </c>
      <c r="N346" s="50">
        <v>1</v>
      </c>
      <c r="O346" s="50">
        <v>6</v>
      </c>
      <c r="P346" s="19">
        <v>20400</v>
      </c>
      <c r="Q346" s="51">
        <v>0</v>
      </c>
      <c r="R346" s="50">
        <v>0</v>
      </c>
      <c r="S346" s="37"/>
      <c r="T346" s="37"/>
      <c r="U346" s="52">
        <f t="shared" si="10"/>
        <v>4021.0569999999998</v>
      </c>
      <c r="V346" s="52">
        <f t="shared" si="11"/>
        <v>4013.9296899999995</v>
      </c>
      <c r="W346" s="17">
        <v>0.99822750336540855</v>
      </c>
      <c r="X346" s="16"/>
      <c r="Y346" s="11"/>
      <c r="Z346" s="18">
        <v>4021057</v>
      </c>
      <c r="AA346" s="18">
        <v>4013929.6899999995</v>
      </c>
    </row>
    <row r="347" spans="1:27" ht="32.25" customHeight="1">
      <c r="A347" s="10"/>
      <c r="B347" s="36" t="s">
        <v>47</v>
      </c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9">
        <v>800</v>
      </c>
      <c r="N347" s="50">
        <v>1</v>
      </c>
      <c r="O347" s="50">
        <v>6</v>
      </c>
      <c r="P347" s="19" t="s">
        <v>43</v>
      </c>
      <c r="Q347" s="51" t="s">
        <v>42</v>
      </c>
      <c r="R347" s="50">
        <v>0</v>
      </c>
      <c r="S347" s="37"/>
      <c r="T347" s="37"/>
      <c r="U347" s="52">
        <f t="shared" si="10"/>
        <v>3278.221</v>
      </c>
      <c r="V347" s="52">
        <f t="shared" si="11"/>
        <v>3278.221</v>
      </c>
      <c r="W347" s="17">
        <v>1</v>
      </c>
      <c r="X347" s="16"/>
      <c r="Y347" s="11"/>
      <c r="Z347" s="18">
        <v>3278221</v>
      </c>
      <c r="AA347" s="18">
        <v>3278221</v>
      </c>
    </row>
    <row r="348" spans="1:27" ht="12" customHeight="1">
      <c r="A348" s="10"/>
      <c r="B348" s="36" t="s">
        <v>8</v>
      </c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9">
        <v>800</v>
      </c>
      <c r="N348" s="50">
        <v>1</v>
      </c>
      <c r="O348" s="50">
        <v>6</v>
      </c>
      <c r="P348" s="19" t="s">
        <v>43</v>
      </c>
      <c r="Q348" s="51" t="s">
        <v>42</v>
      </c>
      <c r="R348" s="50">
        <v>200</v>
      </c>
      <c r="S348" s="37"/>
      <c r="T348" s="37"/>
      <c r="U348" s="52">
        <f t="shared" si="10"/>
        <v>3278.221</v>
      </c>
      <c r="V348" s="52">
        <f t="shared" si="11"/>
        <v>3278.221</v>
      </c>
      <c r="W348" s="17">
        <v>1</v>
      </c>
      <c r="X348" s="16"/>
      <c r="Y348" s="11"/>
      <c r="Z348" s="18">
        <v>3278221</v>
      </c>
      <c r="AA348" s="18">
        <v>3278221</v>
      </c>
    </row>
    <row r="349" spans="1:27" ht="21.75" customHeight="1">
      <c r="A349" s="10"/>
      <c r="B349" s="36" t="s">
        <v>46</v>
      </c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9">
        <v>800</v>
      </c>
      <c r="N349" s="50">
        <v>1</v>
      </c>
      <c r="O349" s="50">
        <v>6</v>
      </c>
      <c r="P349" s="19" t="s">
        <v>43</v>
      </c>
      <c r="Q349" s="51" t="s">
        <v>42</v>
      </c>
      <c r="R349" s="50">
        <v>210</v>
      </c>
      <c r="S349" s="37"/>
      <c r="T349" s="37"/>
      <c r="U349" s="52">
        <f t="shared" si="10"/>
        <v>3278.221</v>
      </c>
      <c r="V349" s="52">
        <f t="shared" si="11"/>
        <v>3278.221</v>
      </c>
      <c r="W349" s="17">
        <v>1</v>
      </c>
      <c r="X349" s="16"/>
      <c r="Y349" s="11"/>
      <c r="Z349" s="18">
        <v>3278221</v>
      </c>
      <c r="AA349" s="18">
        <v>3278221</v>
      </c>
    </row>
    <row r="350" spans="1:27" ht="12" customHeight="1">
      <c r="A350" s="10"/>
      <c r="B350" s="36" t="s">
        <v>45</v>
      </c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9">
        <v>800</v>
      </c>
      <c r="N350" s="50">
        <v>1</v>
      </c>
      <c r="O350" s="50">
        <v>6</v>
      </c>
      <c r="P350" s="19" t="s">
        <v>43</v>
      </c>
      <c r="Q350" s="51" t="s">
        <v>42</v>
      </c>
      <c r="R350" s="50">
        <v>211</v>
      </c>
      <c r="S350" s="37"/>
      <c r="T350" s="37"/>
      <c r="U350" s="52">
        <f t="shared" si="10"/>
        <v>2517.2310000000002</v>
      </c>
      <c r="V350" s="52">
        <f t="shared" si="11"/>
        <v>2517.2310000000002</v>
      </c>
      <c r="W350" s="17">
        <v>1</v>
      </c>
      <c r="X350" s="16"/>
      <c r="Y350" s="11"/>
      <c r="Z350" s="18">
        <v>2517231</v>
      </c>
      <c r="AA350" s="18">
        <v>2517231</v>
      </c>
    </row>
    <row r="351" spans="1:27" ht="12" customHeight="1">
      <c r="A351" s="10"/>
      <c r="B351" s="36" t="s">
        <v>44</v>
      </c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9">
        <v>800</v>
      </c>
      <c r="N351" s="50">
        <v>1</v>
      </c>
      <c r="O351" s="50">
        <v>6</v>
      </c>
      <c r="P351" s="19" t="s">
        <v>43</v>
      </c>
      <c r="Q351" s="51" t="s">
        <v>42</v>
      </c>
      <c r="R351" s="50">
        <v>213</v>
      </c>
      <c r="S351" s="37"/>
      <c r="T351" s="37"/>
      <c r="U351" s="52">
        <f t="shared" si="10"/>
        <v>760.99</v>
      </c>
      <c r="V351" s="52">
        <f t="shared" si="11"/>
        <v>760.99</v>
      </c>
      <c r="W351" s="17">
        <v>1</v>
      </c>
      <c r="X351" s="16"/>
      <c r="Y351" s="11"/>
      <c r="Z351" s="18">
        <v>760990</v>
      </c>
      <c r="AA351" s="18">
        <v>760990</v>
      </c>
    </row>
    <row r="352" spans="1:27" ht="32.25" customHeight="1">
      <c r="A352" s="10"/>
      <c r="B352" s="36" t="s">
        <v>56</v>
      </c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9">
        <v>800</v>
      </c>
      <c r="N352" s="50">
        <v>1</v>
      </c>
      <c r="O352" s="50">
        <v>6</v>
      </c>
      <c r="P352" s="19" t="s">
        <v>43</v>
      </c>
      <c r="Q352" s="51" t="s">
        <v>54</v>
      </c>
      <c r="R352" s="50">
        <v>0</v>
      </c>
      <c r="S352" s="37"/>
      <c r="T352" s="37"/>
      <c r="U352" s="52">
        <f t="shared" si="10"/>
        <v>10.6</v>
      </c>
      <c r="V352" s="52">
        <f t="shared" si="11"/>
        <v>10.6</v>
      </c>
      <c r="W352" s="17">
        <v>1</v>
      </c>
      <c r="X352" s="16"/>
      <c r="Y352" s="11"/>
      <c r="Z352" s="18">
        <v>10600</v>
      </c>
      <c r="AA352" s="18">
        <v>10600</v>
      </c>
    </row>
    <row r="353" spans="1:27" ht="12" customHeight="1">
      <c r="A353" s="10"/>
      <c r="B353" s="36" t="s">
        <v>8</v>
      </c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9">
        <v>800</v>
      </c>
      <c r="N353" s="50">
        <v>1</v>
      </c>
      <c r="O353" s="50">
        <v>6</v>
      </c>
      <c r="P353" s="19" t="s">
        <v>43</v>
      </c>
      <c r="Q353" s="51" t="s">
        <v>54</v>
      </c>
      <c r="R353" s="50">
        <v>200</v>
      </c>
      <c r="S353" s="37"/>
      <c r="T353" s="37"/>
      <c r="U353" s="52">
        <f t="shared" si="10"/>
        <v>10.6</v>
      </c>
      <c r="V353" s="52">
        <f t="shared" si="11"/>
        <v>10.6</v>
      </c>
      <c r="W353" s="17">
        <v>1</v>
      </c>
      <c r="X353" s="16"/>
      <c r="Y353" s="11"/>
      <c r="Z353" s="18">
        <v>10600</v>
      </c>
      <c r="AA353" s="18">
        <v>10600</v>
      </c>
    </row>
    <row r="354" spans="1:27" ht="21.75" customHeight="1">
      <c r="A354" s="10"/>
      <c r="B354" s="36" t="s">
        <v>46</v>
      </c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9">
        <v>800</v>
      </c>
      <c r="N354" s="50">
        <v>1</v>
      </c>
      <c r="O354" s="50">
        <v>6</v>
      </c>
      <c r="P354" s="19" t="s">
        <v>43</v>
      </c>
      <c r="Q354" s="51" t="s">
        <v>54</v>
      </c>
      <c r="R354" s="50">
        <v>210</v>
      </c>
      <c r="S354" s="37"/>
      <c r="T354" s="37"/>
      <c r="U354" s="52">
        <f t="shared" si="10"/>
        <v>10.6</v>
      </c>
      <c r="V354" s="52">
        <f t="shared" si="11"/>
        <v>10.6</v>
      </c>
      <c r="W354" s="17">
        <v>1</v>
      </c>
      <c r="X354" s="16"/>
      <c r="Y354" s="11"/>
      <c r="Z354" s="18">
        <v>10600</v>
      </c>
      <c r="AA354" s="18">
        <v>10600</v>
      </c>
    </row>
    <row r="355" spans="1:27" ht="12" customHeight="1">
      <c r="A355" s="10"/>
      <c r="B355" s="36" t="s">
        <v>55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9">
        <v>800</v>
      </c>
      <c r="N355" s="50">
        <v>1</v>
      </c>
      <c r="O355" s="50">
        <v>6</v>
      </c>
      <c r="P355" s="19" t="s">
        <v>43</v>
      </c>
      <c r="Q355" s="51" t="s">
        <v>54</v>
      </c>
      <c r="R355" s="50">
        <v>212</v>
      </c>
      <c r="S355" s="37"/>
      <c r="T355" s="37"/>
      <c r="U355" s="52">
        <f t="shared" si="10"/>
        <v>10.6</v>
      </c>
      <c r="V355" s="52">
        <f t="shared" si="11"/>
        <v>10.6</v>
      </c>
      <c r="W355" s="17">
        <v>1</v>
      </c>
      <c r="X355" s="16"/>
      <c r="Y355" s="11"/>
      <c r="Z355" s="18">
        <v>10600</v>
      </c>
      <c r="AA355" s="18">
        <v>10600</v>
      </c>
    </row>
    <row r="356" spans="1:27" ht="32.25" customHeight="1">
      <c r="A356" s="10"/>
      <c r="B356" s="36" t="s">
        <v>110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9">
        <v>800</v>
      </c>
      <c r="N356" s="50">
        <v>1</v>
      </c>
      <c r="O356" s="50">
        <v>6</v>
      </c>
      <c r="P356" s="19" t="s">
        <v>43</v>
      </c>
      <c r="Q356" s="51" t="s">
        <v>108</v>
      </c>
      <c r="R356" s="50">
        <v>0</v>
      </c>
      <c r="S356" s="37"/>
      <c r="T356" s="37"/>
      <c r="U356" s="52">
        <f t="shared" si="10"/>
        <v>322.971</v>
      </c>
      <c r="V356" s="52">
        <f t="shared" si="11"/>
        <v>316.69076000000001</v>
      </c>
      <c r="W356" s="17">
        <v>0.98055478665267159</v>
      </c>
      <c r="X356" s="16"/>
      <c r="Y356" s="11"/>
      <c r="Z356" s="18">
        <v>322971</v>
      </c>
      <c r="AA356" s="18">
        <v>316690.76</v>
      </c>
    </row>
    <row r="357" spans="1:27" ht="12" customHeight="1">
      <c r="A357" s="10"/>
      <c r="B357" s="36" t="s">
        <v>8</v>
      </c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9">
        <v>800</v>
      </c>
      <c r="N357" s="50">
        <v>1</v>
      </c>
      <c r="O357" s="50">
        <v>6</v>
      </c>
      <c r="P357" s="19" t="s">
        <v>43</v>
      </c>
      <c r="Q357" s="51" t="s">
        <v>108</v>
      </c>
      <c r="R357" s="50">
        <v>200</v>
      </c>
      <c r="S357" s="37"/>
      <c r="T357" s="37"/>
      <c r="U357" s="52">
        <f t="shared" si="10"/>
        <v>322.971</v>
      </c>
      <c r="V357" s="52">
        <f t="shared" si="11"/>
        <v>316.69076000000001</v>
      </c>
      <c r="W357" s="17">
        <v>0.98055478665267159</v>
      </c>
      <c r="X357" s="16"/>
      <c r="Y357" s="11"/>
      <c r="Z357" s="18">
        <v>322971</v>
      </c>
      <c r="AA357" s="18">
        <v>316690.76</v>
      </c>
    </row>
    <row r="358" spans="1:27" ht="12" customHeight="1">
      <c r="A358" s="10"/>
      <c r="B358" s="36" t="s">
        <v>7</v>
      </c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9">
        <v>800</v>
      </c>
      <c r="N358" s="50">
        <v>1</v>
      </c>
      <c r="O358" s="50">
        <v>6</v>
      </c>
      <c r="P358" s="19" t="s">
        <v>43</v>
      </c>
      <c r="Q358" s="51" t="s">
        <v>108</v>
      </c>
      <c r="R358" s="50">
        <v>220</v>
      </c>
      <c r="S358" s="37"/>
      <c r="T358" s="37"/>
      <c r="U358" s="52">
        <f t="shared" si="10"/>
        <v>322.971</v>
      </c>
      <c r="V358" s="52">
        <f t="shared" si="11"/>
        <v>316.69076000000001</v>
      </c>
      <c r="W358" s="17">
        <v>0.98055478665267159</v>
      </c>
      <c r="X358" s="16"/>
      <c r="Y358" s="11"/>
      <c r="Z358" s="18">
        <v>322971</v>
      </c>
      <c r="AA358" s="18">
        <v>316690.76</v>
      </c>
    </row>
    <row r="359" spans="1:27" ht="12" customHeight="1">
      <c r="A359" s="10"/>
      <c r="B359" s="36" t="s">
        <v>109</v>
      </c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9">
        <v>800</v>
      </c>
      <c r="N359" s="50">
        <v>1</v>
      </c>
      <c r="O359" s="50">
        <v>6</v>
      </c>
      <c r="P359" s="19" t="s">
        <v>43</v>
      </c>
      <c r="Q359" s="51" t="s">
        <v>108</v>
      </c>
      <c r="R359" s="50">
        <v>221</v>
      </c>
      <c r="S359" s="37"/>
      <c r="T359" s="37"/>
      <c r="U359" s="52">
        <f t="shared" si="10"/>
        <v>122.73</v>
      </c>
      <c r="V359" s="52">
        <f t="shared" si="11"/>
        <v>119.62975999999999</v>
      </c>
      <c r="W359" s="17">
        <v>0.97473934653303995</v>
      </c>
      <c r="X359" s="16"/>
      <c r="Y359" s="11"/>
      <c r="Z359" s="18">
        <v>122730</v>
      </c>
      <c r="AA359" s="18">
        <v>119629.75999999999</v>
      </c>
    </row>
    <row r="360" spans="1:27" ht="12" customHeight="1">
      <c r="A360" s="10"/>
      <c r="B360" s="36" t="s">
        <v>6</v>
      </c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9">
        <v>800</v>
      </c>
      <c r="N360" s="50">
        <v>1</v>
      </c>
      <c r="O360" s="50">
        <v>6</v>
      </c>
      <c r="P360" s="19" t="s">
        <v>43</v>
      </c>
      <c r="Q360" s="51" t="s">
        <v>108</v>
      </c>
      <c r="R360" s="50">
        <v>226</v>
      </c>
      <c r="S360" s="37"/>
      <c r="T360" s="37"/>
      <c r="U360" s="52">
        <f t="shared" si="10"/>
        <v>200.24100000000001</v>
      </c>
      <c r="V360" s="52">
        <f t="shared" si="11"/>
        <v>197.06100000000001</v>
      </c>
      <c r="W360" s="17">
        <v>0.98411913644058913</v>
      </c>
      <c r="X360" s="16"/>
      <c r="Y360" s="11"/>
      <c r="Z360" s="18">
        <v>200241</v>
      </c>
      <c r="AA360" s="18">
        <v>197061</v>
      </c>
    </row>
    <row r="361" spans="1:27" ht="32.25" customHeight="1">
      <c r="A361" s="10"/>
      <c r="B361" s="36" t="s">
        <v>9</v>
      </c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9">
        <v>800</v>
      </c>
      <c r="N361" s="50">
        <v>1</v>
      </c>
      <c r="O361" s="50">
        <v>6</v>
      </c>
      <c r="P361" s="19" t="s">
        <v>43</v>
      </c>
      <c r="Q361" s="51" t="s">
        <v>5</v>
      </c>
      <c r="R361" s="50">
        <v>0</v>
      </c>
      <c r="S361" s="37"/>
      <c r="T361" s="37"/>
      <c r="U361" s="52">
        <f t="shared" si="10"/>
        <v>400.178</v>
      </c>
      <c r="V361" s="52">
        <f t="shared" si="11"/>
        <v>399.43815000000001</v>
      </c>
      <c r="W361" s="17">
        <v>0.99815119771701599</v>
      </c>
      <c r="X361" s="16"/>
      <c r="Y361" s="11"/>
      <c r="Z361" s="18">
        <v>400178</v>
      </c>
      <c r="AA361" s="18">
        <v>399438.15</v>
      </c>
    </row>
    <row r="362" spans="1:27" ht="12" customHeight="1">
      <c r="A362" s="10"/>
      <c r="B362" s="36" t="s">
        <v>8</v>
      </c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9">
        <v>800</v>
      </c>
      <c r="N362" s="50">
        <v>1</v>
      </c>
      <c r="O362" s="50">
        <v>6</v>
      </c>
      <c r="P362" s="19" t="s">
        <v>43</v>
      </c>
      <c r="Q362" s="51" t="s">
        <v>5</v>
      </c>
      <c r="R362" s="50">
        <v>200</v>
      </c>
      <c r="S362" s="37"/>
      <c r="T362" s="37"/>
      <c r="U362" s="52">
        <f t="shared" si="10"/>
        <v>156.16999999999999</v>
      </c>
      <c r="V362" s="52">
        <f t="shared" si="11"/>
        <v>155.43519000000001</v>
      </c>
      <c r="W362" s="17">
        <v>0.99529480694115391</v>
      </c>
      <c r="X362" s="16"/>
      <c r="Y362" s="11"/>
      <c r="Z362" s="18">
        <v>156170</v>
      </c>
      <c r="AA362" s="18">
        <v>155435.19</v>
      </c>
    </row>
    <row r="363" spans="1:27" ht="12" customHeight="1">
      <c r="A363" s="10"/>
      <c r="B363" s="36" t="s">
        <v>7</v>
      </c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9">
        <v>800</v>
      </c>
      <c r="N363" s="50">
        <v>1</v>
      </c>
      <c r="O363" s="50">
        <v>6</v>
      </c>
      <c r="P363" s="19" t="s">
        <v>43</v>
      </c>
      <c r="Q363" s="51" t="s">
        <v>5</v>
      </c>
      <c r="R363" s="50">
        <v>220</v>
      </c>
      <c r="S363" s="37"/>
      <c r="T363" s="37"/>
      <c r="U363" s="52">
        <f t="shared" si="10"/>
        <v>146.16999999999999</v>
      </c>
      <c r="V363" s="52">
        <f t="shared" si="11"/>
        <v>145.43519000000001</v>
      </c>
      <c r="W363" s="17">
        <v>0.99497290825750839</v>
      </c>
      <c r="X363" s="16"/>
      <c r="Y363" s="11"/>
      <c r="Z363" s="18">
        <v>146170</v>
      </c>
      <c r="AA363" s="18">
        <v>145435.19</v>
      </c>
    </row>
    <row r="364" spans="1:27" ht="12" customHeight="1">
      <c r="A364" s="10"/>
      <c r="B364" s="36" t="s">
        <v>38</v>
      </c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9">
        <v>800</v>
      </c>
      <c r="N364" s="50">
        <v>1</v>
      </c>
      <c r="O364" s="50">
        <v>6</v>
      </c>
      <c r="P364" s="19" t="s">
        <v>43</v>
      </c>
      <c r="Q364" s="51" t="s">
        <v>5</v>
      </c>
      <c r="R364" s="50">
        <v>225</v>
      </c>
      <c r="S364" s="37"/>
      <c r="T364" s="37"/>
      <c r="U364" s="52">
        <f t="shared" si="10"/>
        <v>61.11</v>
      </c>
      <c r="V364" s="52">
        <f t="shared" si="11"/>
        <v>61.11</v>
      </c>
      <c r="W364" s="17">
        <v>1</v>
      </c>
      <c r="X364" s="16"/>
      <c r="Y364" s="11"/>
      <c r="Z364" s="18">
        <v>61110</v>
      </c>
      <c r="AA364" s="18">
        <v>61110</v>
      </c>
    </row>
    <row r="365" spans="1:27" ht="12" customHeight="1">
      <c r="A365" s="10"/>
      <c r="B365" s="36" t="s">
        <v>6</v>
      </c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9">
        <v>800</v>
      </c>
      <c r="N365" s="50">
        <v>1</v>
      </c>
      <c r="O365" s="50">
        <v>6</v>
      </c>
      <c r="P365" s="19" t="s">
        <v>43</v>
      </c>
      <c r="Q365" s="51" t="s">
        <v>5</v>
      </c>
      <c r="R365" s="50">
        <v>226</v>
      </c>
      <c r="S365" s="37"/>
      <c r="T365" s="37"/>
      <c r="U365" s="52">
        <f t="shared" si="10"/>
        <v>85.06</v>
      </c>
      <c r="V365" s="52">
        <f t="shared" si="11"/>
        <v>84.325190000000006</v>
      </c>
      <c r="W365" s="17">
        <v>0.99136127439454502</v>
      </c>
      <c r="X365" s="16"/>
      <c r="Y365" s="11"/>
      <c r="Z365" s="18">
        <v>85060</v>
      </c>
      <c r="AA365" s="18">
        <v>84325.19</v>
      </c>
    </row>
    <row r="366" spans="1:27" ht="12" customHeight="1">
      <c r="A366" s="10"/>
      <c r="B366" s="36" t="s">
        <v>18</v>
      </c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9">
        <v>800</v>
      </c>
      <c r="N366" s="50">
        <v>1</v>
      </c>
      <c r="O366" s="50">
        <v>6</v>
      </c>
      <c r="P366" s="19" t="s">
        <v>43</v>
      </c>
      <c r="Q366" s="51" t="s">
        <v>5</v>
      </c>
      <c r="R366" s="50">
        <v>290</v>
      </c>
      <c r="S366" s="37"/>
      <c r="T366" s="37"/>
      <c r="U366" s="52">
        <f t="shared" si="10"/>
        <v>10</v>
      </c>
      <c r="V366" s="52">
        <f t="shared" si="11"/>
        <v>10</v>
      </c>
      <c r="W366" s="17">
        <v>1</v>
      </c>
      <c r="X366" s="16"/>
      <c r="Y366" s="11"/>
      <c r="Z366" s="18">
        <v>10000</v>
      </c>
      <c r="AA366" s="18">
        <v>10000</v>
      </c>
    </row>
    <row r="367" spans="1:27" ht="12" customHeight="1">
      <c r="A367" s="10"/>
      <c r="B367" s="36" t="s">
        <v>17</v>
      </c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9">
        <v>800</v>
      </c>
      <c r="N367" s="50">
        <v>1</v>
      </c>
      <c r="O367" s="50">
        <v>6</v>
      </c>
      <c r="P367" s="19" t="s">
        <v>43</v>
      </c>
      <c r="Q367" s="51" t="s">
        <v>5</v>
      </c>
      <c r="R367" s="50">
        <v>300</v>
      </c>
      <c r="S367" s="37"/>
      <c r="T367" s="37"/>
      <c r="U367" s="52">
        <f t="shared" si="10"/>
        <v>244.00800000000001</v>
      </c>
      <c r="V367" s="52">
        <f t="shared" si="11"/>
        <v>244.00296</v>
      </c>
      <c r="W367" s="17">
        <v>0.99997934493951013</v>
      </c>
      <c r="X367" s="16"/>
      <c r="Y367" s="11"/>
      <c r="Z367" s="18">
        <v>244008</v>
      </c>
      <c r="AA367" s="18">
        <v>244002.96</v>
      </c>
    </row>
    <row r="368" spans="1:27" ht="12" customHeight="1">
      <c r="A368" s="10"/>
      <c r="B368" s="36" t="s">
        <v>16</v>
      </c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9">
        <v>800</v>
      </c>
      <c r="N368" s="50">
        <v>1</v>
      </c>
      <c r="O368" s="50">
        <v>6</v>
      </c>
      <c r="P368" s="19" t="s">
        <v>43</v>
      </c>
      <c r="Q368" s="51" t="s">
        <v>5</v>
      </c>
      <c r="R368" s="50">
        <v>310</v>
      </c>
      <c r="S368" s="37"/>
      <c r="T368" s="37"/>
      <c r="U368" s="52">
        <f t="shared" si="10"/>
        <v>26.327999999999999</v>
      </c>
      <c r="V368" s="52">
        <f t="shared" si="11"/>
        <v>26.327999999999999</v>
      </c>
      <c r="W368" s="17">
        <v>1</v>
      </c>
      <c r="X368" s="16"/>
      <c r="Y368" s="11"/>
      <c r="Z368" s="18">
        <v>26328</v>
      </c>
      <c r="AA368" s="18">
        <v>26328</v>
      </c>
    </row>
    <row r="369" spans="1:27" ht="21.75" customHeight="1">
      <c r="A369" s="10"/>
      <c r="B369" s="36" t="s">
        <v>15</v>
      </c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9">
        <v>800</v>
      </c>
      <c r="N369" s="50">
        <v>1</v>
      </c>
      <c r="O369" s="50">
        <v>6</v>
      </c>
      <c r="P369" s="19" t="s">
        <v>43</v>
      </c>
      <c r="Q369" s="51" t="s">
        <v>5</v>
      </c>
      <c r="R369" s="50">
        <v>340</v>
      </c>
      <c r="S369" s="37"/>
      <c r="T369" s="37"/>
      <c r="U369" s="52">
        <f t="shared" si="10"/>
        <v>217.68</v>
      </c>
      <c r="V369" s="52">
        <f t="shared" si="11"/>
        <v>217.67496</v>
      </c>
      <c r="W369" s="17">
        <v>0.9999768467475193</v>
      </c>
      <c r="X369" s="16"/>
      <c r="Y369" s="11"/>
      <c r="Z369" s="18">
        <v>217680</v>
      </c>
      <c r="AA369" s="18">
        <v>217674.96</v>
      </c>
    </row>
    <row r="370" spans="1:27" ht="21.75" customHeight="1">
      <c r="A370" s="10"/>
      <c r="B370" s="36" t="s">
        <v>129</v>
      </c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9">
        <v>800</v>
      </c>
      <c r="N370" s="50">
        <v>1</v>
      </c>
      <c r="O370" s="50">
        <v>6</v>
      </c>
      <c r="P370" s="19" t="s">
        <v>43</v>
      </c>
      <c r="Q370" s="51" t="s">
        <v>128</v>
      </c>
      <c r="R370" s="50">
        <v>0</v>
      </c>
      <c r="S370" s="37"/>
      <c r="T370" s="37"/>
      <c r="U370" s="52">
        <f t="shared" si="10"/>
        <v>6.1790000000000003</v>
      </c>
      <c r="V370" s="52">
        <f t="shared" si="11"/>
        <v>6.1790000000000003</v>
      </c>
      <c r="W370" s="17">
        <v>1</v>
      </c>
      <c r="X370" s="16"/>
      <c r="Y370" s="11"/>
      <c r="Z370" s="18">
        <v>6179</v>
      </c>
      <c r="AA370" s="18">
        <v>6179</v>
      </c>
    </row>
    <row r="371" spans="1:27" ht="12" customHeight="1">
      <c r="A371" s="10"/>
      <c r="B371" s="36" t="s">
        <v>8</v>
      </c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9">
        <v>800</v>
      </c>
      <c r="N371" s="50">
        <v>1</v>
      </c>
      <c r="O371" s="50">
        <v>6</v>
      </c>
      <c r="P371" s="19" t="s">
        <v>43</v>
      </c>
      <c r="Q371" s="51" t="s">
        <v>128</v>
      </c>
      <c r="R371" s="50">
        <v>200</v>
      </c>
      <c r="S371" s="37"/>
      <c r="T371" s="37"/>
      <c r="U371" s="52">
        <f t="shared" si="10"/>
        <v>6.1790000000000003</v>
      </c>
      <c r="V371" s="52">
        <f t="shared" si="11"/>
        <v>6.1790000000000003</v>
      </c>
      <c r="W371" s="17">
        <v>1</v>
      </c>
      <c r="X371" s="16"/>
      <c r="Y371" s="11"/>
      <c r="Z371" s="18">
        <v>6179</v>
      </c>
      <c r="AA371" s="18">
        <v>6179</v>
      </c>
    </row>
    <row r="372" spans="1:27" ht="12" customHeight="1">
      <c r="A372" s="10"/>
      <c r="B372" s="36" t="s">
        <v>18</v>
      </c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9">
        <v>800</v>
      </c>
      <c r="N372" s="50">
        <v>1</v>
      </c>
      <c r="O372" s="50">
        <v>6</v>
      </c>
      <c r="P372" s="19" t="s">
        <v>43</v>
      </c>
      <c r="Q372" s="51" t="s">
        <v>128</v>
      </c>
      <c r="R372" s="50">
        <v>290</v>
      </c>
      <c r="S372" s="37"/>
      <c r="T372" s="37"/>
      <c r="U372" s="52">
        <f t="shared" si="10"/>
        <v>6.1790000000000003</v>
      </c>
      <c r="V372" s="52">
        <f t="shared" si="11"/>
        <v>6.1790000000000003</v>
      </c>
      <c r="W372" s="17">
        <v>1</v>
      </c>
      <c r="X372" s="16"/>
      <c r="Y372" s="11"/>
      <c r="Z372" s="18">
        <v>6179</v>
      </c>
      <c r="AA372" s="18">
        <v>6179</v>
      </c>
    </row>
    <row r="373" spans="1:27" ht="21.75" customHeight="1">
      <c r="A373" s="10"/>
      <c r="B373" s="36" t="s">
        <v>127</v>
      </c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9">
        <v>800</v>
      </c>
      <c r="N373" s="50">
        <v>1</v>
      </c>
      <c r="O373" s="50">
        <v>6</v>
      </c>
      <c r="P373" s="19" t="s">
        <v>43</v>
      </c>
      <c r="Q373" s="51" t="s">
        <v>126</v>
      </c>
      <c r="R373" s="50">
        <v>0</v>
      </c>
      <c r="S373" s="37"/>
      <c r="T373" s="37"/>
      <c r="U373" s="52">
        <f t="shared" si="10"/>
        <v>2.9079999999999999</v>
      </c>
      <c r="V373" s="52">
        <f t="shared" si="11"/>
        <v>2.80078</v>
      </c>
      <c r="W373" s="17">
        <v>0.96312929848693263</v>
      </c>
      <c r="X373" s="16"/>
      <c r="Y373" s="11"/>
      <c r="Z373" s="18">
        <v>2908</v>
      </c>
      <c r="AA373" s="18">
        <v>2800.78</v>
      </c>
    </row>
    <row r="374" spans="1:27" ht="12" customHeight="1">
      <c r="A374" s="10"/>
      <c r="B374" s="36" t="s">
        <v>8</v>
      </c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9">
        <v>800</v>
      </c>
      <c r="N374" s="50">
        <v>1</v>
      </c>
      <c r="O374" s="50">
        <v>6</v>
      </c>
      <c r="P374" s="19" t="s">
        <v>43</v>
      </c>
      <c r="Q374" s="51" t="s">
        <v>126</v>
      </c>
      <c r="R374" s="50">
        <v>200</v>
      </c>
      <c r="S374" s="37"/>
      <c r="T374" s="37"/>
      <c r="U374" s="52">
        <f t="shared" si="10"/>
        <v>2.9079999999999999</v>
      </c>
      <c r="V374" s="52">
        <f t="shared" si="11"/>
        <v>2.80078</v>
      </c>
      <c r="W374" s="17">
        <v>0.96312929848693263</v>
      </c>
      <c r="X374" s="16"/>
      <c r="Y374" s="11"/>
      <c r="Z374" s="18">
        <v>2908</v>
      </c>
      <c r="AA374" s="18">
        <v>2800.78</v>
      </c>
    </row>
    <row r="375" spans="1:27" ht="12" customHeight="1">
      <c r="A375" s="10"/>
      <c r="B375" s="36" t="s">
        <v>18</v>
      </c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9">
        <v>800</v>
      </c>
      <c r="N375" s="50">
        <v>1</v>
      </c>
      <c r="O375" s="50">
        <v>6</v>
      </c>
      <c r="P375" s="19" t="s">
        <v>43</v>
      </c>
      <c r="Q375" s="51" t="s">
        <v>126</v>
      </c>
      <c r="R375" s="50">
        <v>290</v>
      </c>
      <c r="S375" s="37"/>
      <c r="T375" s="37"/>
      <c r="U375" s="52">
        <f t="shared" si="10"/>
        <v>2.9079999999999999</v>
      </c>
      <c r="V375" s="52">
        <f t="shared" si="11"/>
        <v>2.80078</v>
      </c>
      <c r="W375" s="17">
        <v>0.96312929848693263</v>
      </c>
      <c r="X375" s="16"/>
      <c r="Y375" s="11"/>
      <c r="Z375" s="18">
        <v>2908</v>
      </c>
      <c r="AA375" s="18">
        <v>2800.78</v>
      </c>
    </row>
    <row r="376" spans="1:27" ht="12" customHeight="1">
      <c r="A376" s="10"/>
      <c r="B376" s="36" t="s">
        <v>81</v>
      </c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9">
        <v>800</v>
      </c>
      <c r="N376" s="50">
        <v>5</v>
      </c>
      <c r="O376" s="50">
        <v>0</v>
      </c>
      <c r="P376" s="19">
        <v>0</v>
      </c>
      <c r="Q376" s="51">
        <v>0</v>
      </c>
      <c r="R376" s="50">
        <v>0</v>
      </c>
      <c r="S376" s="37"/>
      <c r="T376" s="37"/>
      <c r="U376" s="52">
        <f t="shared" si="10"/>
        <v>5262.2824600000004</v>
      </c>
      <c r="V376" s="52">
        <f t="shared" si="11"/>
        <v>5262.2161999999998</v>
      </c>
      <c r="W376" s="17">
        <v>0.99998740850562406</v>
      </c>
      <c r="X376" s="16"/>
      <c r="Y376" s="11"/>
      <c r="Z376" s="18">
        <v>5262282.46</v>
      </c>
      <c r="AA376" s="18">
        <v>5262216.2</v>
      </c>
    </row>
    <row r="377" spans="1:27" ht="12" customHeight="1">
      <c r="A377" s="10"/>
      <c r="B377" s="36" t="s">
        <v>80</v>
      </c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9">
        <v>800</v>
      </c>
      <c r="N377" s="50">
        <v>5</v>
      </c>
      <c r="O377" s="50">
        <v>1</v>
      </c>
      <c r="P377" s="19">
        <v>0</v>
      </c>
      <c r="Q377" s="51">
        <v>0</v>
      </c>
      <c r="R377" s="50">
        <v>0</v>
      </c>
      <c r="S377" s="37"/>
      <c r="T377" s="37"/>
      <c r="U377" s="52">
        <f t="shared" si="10"/>
        <v>5262.2824600000004</v>
      </c>
      <c r="V377" s="52">
        <f t="shared" si="11"/>
        <v>5262.2161999999998</v>
      </c>
      <c r="W377" s="17">
        <v>0.99998740850562406</v>
      </c>
      <c r="X377" s="16"/>
      <c r="Y377" s="11"/>
      <c r="Z377" s="18">
        <v>5262282.46</v>
      </c>
      <c r="AA377" s="18">
        <v>5262216.2</v>
      </c>
    </row>
    <row r="378" spans="1:27" ht="21.75" customHeight="1">
      <c r="A378" s="10"/>
      <c r="B378" s="36" t="s">
        <v>140</v>
      </c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9">
        <v>800</v>
      </c>
      <c r="N378" s="50">
        <v>5</v>
      </c>
      <c r="O378" s="50">
        <v>1</v>
      </c>
      <c r="P378" s="19">
        <v>9810000</v>
      </c>
      <c r="Q378" s="51">
        <v>0</v>
      </c>
      <c r="R378" s="50">
        <v>0</v>
      </c>
      <c r="S378" s="37"/>
      <c r="T378" s="37"/>
      <c r="U378" s="52">
        <f t="shared" si="10"/>
        <v>5262.2824600000004</v>
      </c>
      <c r="V378" s="52">
        <f t="shared" si="11"/>
        <v>5262.2161999999998</v>
      </c>
      <c r="W378" s="17">
        <v>0.99998740850562406</v>
      </c>
      <c r="X378" s="16"/>
      <c r="Y378" s="11"/>
      <c r="Z378" s="18">
        <v>5262282.46</v>
      </c>
      <c r="AA378" s="18">
        <v>5262216.2</v>
      </c>
    </row>
    <row r="379" spans="1:27" ht="12" customHeight="1">
      <c r="A379" s="10"/>
      <c r="B379" s="36" t="s">
        <v>141</v>
      </c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9">
        <v>800</v>
      </c>
      <c r="N379" s="50">
        <v>5</v>
      </c>
      <c r="O379" s="50">
        <v>1</v>
      </c>
      <c r="P379" s="19">
        <v>9819500</v>
      </c>
      <c r="Q379" s="51">
        <v>0</v>
      </c>
      <c r="R379" s="50">
        <v>0</v>
      </c>
      <c r="S379" s="37"/>
      <c r="T379" s="37"/>
      <c r="U379" s="52">
        <f t="shared" si="10"/>
        <v>2905.3815499999996</v>
      </c>
      <c r="V379" s="52">
        <f t="shared" si="11"/>
        <v>2905.3625000000002</v>
      </c>
      <c r="W379" s="17">
        <v>0.99999344320197814</v>
      </c>
      <c r="X379" s="16"/>
      <c r="Y379" s="11"/>
      <c r="Z379" s="18">
        <v>2905381.55</v>
      </c>
      <c r="AA379" s="18">
        <v>2905362.5</v>
      </c>
    </row>
    <row r="380" spans="1:27" ht="21.75" customHeight="1">
      <c r="A380" s="10"/>
      <c r="B380" s="36" t="s">
        <v>140</v>
      </c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9">
        <v>800</v>
      </c>
      <c r="N380" s="50">
        <v>5</v>
      </c>
      <c r="O380" s="50">
        <v>1</v>
      </c>
      <c r="P380" s="19" t="s">
        <v>139</v>
      </c>
      <c r="Q380" s="51">
        <v>0</v>
      </c>
      <c r="R380" s="50">
        <v>0</v>
      </c>
      <c r="S380" s="37"/>
      <c r="T380" s="37"/>
      <c r="U380" s="52">
        <f t="shared" si="10"/>
        <v>2905.3815499999996</v>
      </c>
      <c r="V380" s="52">
        <f t="shared" si="11"/>
        <v>2905.3625000000002</v>
      </c>
      <c r="W380" s="17">
        <v>0.99999344320197814</v>
      </c>
      <c r="X380" s="16"/>
      <c r="Y380" s="11"/>
      <c r="Z380" s="18">
        <v>2905381.55</v>
      </c>
      <c r="AA380" s="18">
        <v>2905362.5</v>
      </c>
    </row>
    <row r="381" spans="1:27" ht="42.75" customHeight="1">
      <c r="A381" s="10"/>
      <c r="B381" s="36" t="s">
        <v>67</v>
      </c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9">
        <v>800</v>
      </c>
      <c r="N381" s="50">
        <v>5</v>
      </c>
      <c r="O381" s="50">
        <v>1</v>
      </c>
      <c r="P381" s="19" t="s">
        <v>139</v>
      </c>
      <c r="Q381" s="51" t="s">
        <v>62</v>
      </c>
      <c r="R381" s="50">
        <v>0</v>
      </c>
      <c r="S381" s="37"/>
      <c r="T381" s="37"/>
      <c r="U381" s="52">
        <f t="shared" si="10"/>
        <v>2905.3815499999996</v>
      </c>
      <c r="V381" s="52">
        <f t="shared" si="11"/>
        <v>2905.3625000000002</v>
      </c>
      <c r="W381" s="17">
        <v>0.99999344320197814</v>
      </c>
      <c r="X381" s="16"/>
      <c r="Y381" s="11"/>
      <c r="Z381" s="18">
        <v>2905381.55</v>
      </c>
      <c r="AA381" s="18">
        <v>2905362.5</v>
      </c>
    </row>
    <row r="382" spans="1:27" ht="12" customHeight="1">
      <c r="A382" s="10"/>
      <c r="B382" s="36" t="s">
        <v>8</v>
      </c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9">
        <v>800</v>
      </c>
      <c r="N382" s="50">
        <v>5</v>
      </c>
      <c r="O382" s="50">
        <v>1</v>
      </c>
      <c r="P382" s="19" t="s">
        <v>139</v>
      </c>
      <c r="Q382" s="51" t="s">
        <v>62</v>
      </c>
      <c r="R382" s="50">
        <v>200</v>
      </c>
      <c r="S382" s="37"/>
      <c r="T382" s="37"/>
      <c r="U382" s="52">
        <f t="shared" si="10"/>
        <v>2905.3815499999996</v>
      </c>
      <c r="V382" s="52">
        <f t="shared" si="11"/>
        <v>2905.3625000000002</v>
      </c>
      <c r="W382" s="17">
        <v>0.99999344320197814</v>
      </c>
      <c r="X382" s="16"/>
      <c r="Y382" s="11"/>
      <c r="Z382" s="18">
        <v>2905381.55</v>
      </c>
      <c r="AA382" s="18">
        <v>2905362.5</v>
      </c>
    </row>
    <row r="383" spans="1:27" ht="12" customHeight="1">
      <c r="A383" s="10"/>
      <c r="B383" s="36" t="s">
        <v>66</v>
      </c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9">
        <v>800</v>
      </c>
      <c r="N383" s="50">
        <v>5</v>
      </c>
      <c r="O383" s="50">
        <v>1</v>
      </c>
      <c r="P383" s="19" t="s">
        <v>139</v>
      </c>
      <c r="Q383" s="51" t="s">
        <v>62</v>
      </c>
      <c r="R383" s="50">
        <v>240</v>
      </c>
      <c r="S383" s="37"/>
      <c r="T383" s="37"/>
      <c r="U383" s="52">
        <f t="shared" si="10"/>
        <v>2905.3815499999996</v>
      </c>
      <c r="V383" s="52">
        <f t="shared" si="11"/>
        <v>2905.3625000000002</v>
      </c>
      <c r="W383" s="17">
        <v>0.99999344320197814</v>
      </c>
      <c r="X383" s="16"/>
      <c r="Y383" s="11"/>
      <c r="Z383" s="18">
        <v>2905381.55</v>
      </c>
      <c r="AA383" s="18">
        <v>2905362.5</v>
      </c>
    </row>
    <row r="384" spans="1:27" ht="32.25" customHeight="1">
      <c r="A384" s="10"/>
      <c r="B384" s="36" t="s">
        <v>64</v>
      </c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9">
        <v>800</v>
      </c>
      <c r="N384" s="50">
        <v>5</v>
      </c>
      <c r="O384" s="50">
        <v>1</v>
      </c>
      <c r="P384" s="19" t="s">
        <v>139</v>
      </c>
      <c r="Q384" s="51" t="s">
        <v>62</v>
      </c>
      <c r="R384" s="50">
        <v>242</v>
      </c>
      <c r="S384" s="37"/>
      <c r="T384" s="37"/>
      <c r="U384" s="52">
        <f t="shared" si="10"/>
        <v>2905.3815499999996</v>
      </c>
      <c r="V384" s="52">
        <f t="shared" si="11"/>
        <v>2905.3625000000002</v>
      </c>
      <c r="W384" s="17">
        <v>0.99999344320197814</v>
      </c>
      <c r="X384" s="16"/>
      <c r="Y384" s="11"/>
      <c r="Z384" s="18">
        <v>2905381.55</v>
      </c>
      <c r="AA384" s="18">
        <v>2905362.5</v>
      </c>
    </row>
    <row r="385" spans="1:27" ht="12" customHeight="1">
      <c r="A385" s="10"/>
      <c r="B385" s="36" t="s">
        <v>138</v>
      </c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9">
        <v>800</v>
      </c>
      <c r="N385" s="50">
        <v>5</v>
      </c>
      <c r="O385" s="50">
        <v>1</v>
      </c>
      <c r="P385" s="19">
        <v>9819600</v>
      </c>
      <c r="Q385" s="51">
        <v>0</v>
      </c>
      <c r="R385" s="50">
        <v>0</v>
      </c>
      <c r="S385" s="37"/>
      <c r="T385" s="37"/>
      <c r="U385" s="52">
        <f t="shared" si="10"/>
        <v>2356.9009100000003</v>
      </c>
      <c r="V385" s="52">
        <f t="shared" si="11"/>
        <v>2356.8537000000001</v>
      </c>
      <c r="W385" s="17">
        <v>0.99997996945913181</v>
      </c>
      <c r="X385" s="16"/>
      <c r="Y385" s="11"/>
      <c r="Z385" s="18">
        <v>2356900.91</v>
      </c>
      <c r="AA385" s="18">
        <v>2356853.7000000002</v>
      </c>
    </row>
    <row r="386" spans="1:27" ht="21.75" customHeight="1">
      <c r="A386" s="10"/>
      <c r="B386" s="36" t="s">
        <v>137</v>
      </c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9">
        <v>800</v>
      </c>
      <c r="N386" s="50">
        <v>5</v>
      </c>
      <c r="O386" s="50">
        <v>1</v>
      </c>
      <c r="P386" s="19" t="s">
        <v>136</v>
      </c>
      <c r="Q386" s="51">
        <v>0</v>
      </c>
      <c r="R386" s="50">
        <v>0</v>
      </c>
      <c r="S386" s="37"/>
      <c r="T386" s="37"/>
      <c r="U386" s="52">
        <f t="shared" si="10"/>
        <v>2356.9009100000003</v>
      </c>
      <c r="V386" s="52">
        <f t="shared" si="11"/>
        <v>2356.8537000000001</v>
      </c>
      <c r="W386" s="17">
        <v>0.99997996945913181</v>
      </c>
      <c r="X386" s="16"/>
      <c r="Y386" s="11"/>
      <c r="Z386" s="18">
        <v>2356900.91</v>
      </c>
      <c r="AA386" s="18">
        <v>2356853.7000000002</v>
      </c>
    </row>
    <row r="387" spans="1:27" ht="42.75" customHeight="1">
      <c r="A387" s="10"/>
      <c r="B387" s="36" t="s">
        <v>67</v>
      </c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9">
        <v>800</v>
      </c>
      <c r="N387" s="50">
        <v>5</v>
      </c>
      <c r="O387" s="50">
        <v>1</v>
      </c>
      <c r="P387" s="19" t="s">
        <v>136</v>
      </c>
      <c r="Q387" s="51" t="s">
        <v>62</v>
      </c>
      <c r="R387" s="50">
        <v>0</v>
      </c>
      <c r="S387" s="37"/>
      <c r="T387" s="37"/>
      <c r="U387" s="52">
        <f t="shared" si="10"/>
        <v>2356.9009100000003</v>
      </c>
      <c r="V387" s="52">
        <f t="shared" si="11"/>
        <v>2356.8537000000001</v>
      </c>
      <c r="W387" s="17">
        <v>0.99997996945913181</v>
      </c>
      <c r="X387" s="16"/>
      <c r="Y387" s="11"/>
      <c r="Z387" s="18">
        <v>2356900.91</v>
      </c>
      <c r="AA387" s="18">
        <v>2356853.7000000002</v>
      </c>
    </row>
    <row r="388" spans="1:27" ht="12" customHeight="1">
      <c r="A388" s="10"/>
      <c r="B388" s="36" t="s">
        <v>8</v>
      </c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9">
        <v>800</v>
      </c>
      <c r="N388" s="50">
        <v>5</v>
      </c>
      <c r="O388" s="50">
        <v>1</v>
      </c>
      <c r="P388" s="19" t="s">
        <v>136</v>
      </c>
      <c r="Q388" s="51" t="s">
        <v>62</v>
      </c>
      <c r="R388" s="50">
        <v>200</v>
      </c>
      <c r="S388" s="37"/>
      <c r="T388" s="37"/>
      <c r="U388" s="52">
        <f t="shared" si="10"/>
        <v>2356.9009100000003</v>
      </c>
      <c r="V388" s="52">
        <f t="shared" si="11"/>
        <v>2356.8537000000001</v>
      </c>
      <c r="W388" s="17">
        <v>0.99997996945913181</v>
      </c>
      <c r="X388" s="16"/>
      <c r="Y388" s="11"/>
      <c r="Z388" s="18">
        <v>2356900.91</v>
      </c>
      <c r="AA388" s="18">
        <v>2356853.7000000002</v>
      </c>
    </row>
    <row r="389" spans="1:27" ht="12" customHeight="1">
      <c r="A389" s="10"/>
      <c r="B389" s="36" t="s">
        <v>66</v>
      </c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9">
        <v>800</v>
      </c>
      <c r="N389" s="50">
        <v>5</v>
      </c>
      <c r="O389" s="50">
        <v>1</v>
      </c>
      <c r="P389" s="19" t="s">
        <v>136</v>
      </c>
      <c r="Q389" s="51" t="s">
        <v>62</v>
      </c>
      <c r="R389" s="50">
        <v>240</v>
      </c>
      <c r="S389" s="37"/>
      <c r="T389" s="37"/>
      <c r="U389" s="52">
        <f t="shared" si="10"/>
        <v>2356.9009100000003</v>
      </c>
      <c r="V389" s="52">
        <f t="shared" si="11"/>
        <v>2356.8537000000001</v>
      </c>
      <c r="W389" s="17">
        <v>0.99997996945913181</v>
      </c>
      <c r="X389" s="16"/>
      <c r="Y389" s="11"/>
      <c r="Z389" s="18">
        <v>2356900.91</v>
      </c>
      <c r="AA389" s="18">
        <v>2356853.7000000002</v>
      </c>
    </row>
    <row r="390" spans="1:27" ht="32.25" customHeight="1">
      <c r="A390" s="10"/>
      <c r="B390" s="36" t="s">
        <v>64</v>
      </c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9">
        <v>800</v>
      </c>
      <c r="N390" s="50">
        <v>5</v>
      </c>
      <c r="O390" s="50">
        <v>1</v>
      </c>
      <c r="P390" s="19" t="s">
        <v>136</v>
      </c>
      <c r="Q390" s="51" t="s">
        <v>62</v>
      </c>
      <c r="R390" s="50">
        <v>242</v>
      </c>
      <c r="S390" s="37"/>
      <c r="T390" s="37"/>
      <c r="U390" s="52">
        <f t="shared" si="10"/>
        <v>2356.9009100000003</v>
      </c>
      <c r="V390" s="52">
        <f t="shared" si="11"/>
        <v>2356.8537000000001</v>
      </c>
      <c r="W390" s="17">
        <v>0.99997996945913181</v>
      </c>
      <c r="X390" s="16"/>
      <c r="Y390" s="11"/>
      <c r="Z390" s="18">
        <v>2356900.91</v>
      </c>
      <c r="AA390" s="18">
        <v>2356853.7000000002</v>
      </c>
    </row>
    <row r="391" spans="1:27" ht="12" customHeight="1">
      <c r="A391" s="10"/>
      <c r="B391" s="36" t="s">
        <v>135</v>
      </c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9">
        <v>900</v>
      </c>
      <c r="N391" s="50">
        <v>0</v>
      </c>
      <c r="O391" s="50">
        <v>0</v>
      </c>
      <c r="P391" s="19">
        <v>0</v>
      </c>
      <c r="Q391" s="51">
        <v>0</v>
      </c>
      <c r="R391" s="50">
        <v>0</v>
      </c>
      <c r="S391" s="37"/>
      <c r="T391" s="37"/>
      <c r="U391" s="52">
        <f t="shared" si="10"/>
        <v>224347.15810999999</v>
      </c>
      <c r="V391" s="52">
        <f t="shared" si="11"/>
        <v>224092.78938</v>
      </c>
      <c r="W391" s="17">
        <v>0.99886618251756387</v>
      </c>
      <c r="X391" s="16"/>
      <c r="Y391" s="11"/>
      <c r="Z391" s="18">
        <v>224347158.10999998</v>
      </c>
      <c r="AA391" s="18">
        <v>224092789.38</v>
      </c>
    </row>
    <row r="392" spans="1:27" ht="12" customHeight="1">
      <c r="A392" s="10"/>
      <c r="B392" s="36" t="s">
        <v>134</v>
      </c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9">
        <v>900</v>
      </c>
      <c r="N392" s="50">
        <v>1</v>
      </c>
      <c r="O392" s="50">
        <v>0</v>
      </c>
      <c r="P392" s="19">
        <v>0</v>
      </c>
      <c r="Q392" s="51">
        <v>0</v>
      </c>
      <c r="R392" s="50">
        <v>0</v>
      </c>
      <c r="S392" s="37"/>
      <c r="T392" s="37"/>
      <c r="U392" s="52">
        <f t="shared" si="10"/>
        <v>14911.294539999999</v>
      </c>
      <c r="V392" s="52">
        <f t="shared" si="11"/>
        <v>14907.014019999999</v>
      </c>
      <c r="W392" s="17">
        <v>0.99971293438081332</v>
      </c>
      <c r="X392" s="16"/>
      <c r="Y392" s="11"/>
      <c r="Z392" s="18">
        <v>14911294.539999999</v>
      </c>
      <c r="AA392" s="18">
        <v>14907014.02</v>
      </c>
    </row>
    <row r="393" spans="1:27" ht="32.25" customHeight="1">
      <c r="A393" s="10"/>
      <c r="B393" s="36" t="s">
        <v>133</v>
      </c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9">
        <v>900</v>
      </c>
      <c r="N393" s="50">
        <v>1</v>
      </c>
      <c r="O393" s="50">
        <v>2</v>
      </c>
      <c r="P393" s="19">
        <v>0</v>
      </c>
      <c r="Q393" s="51">
        <v>0</v>
      </c>
      <c r="R393" s="50">
        <v>0</v>
      </c>
      <c r="S393" s="37"/>
      <c r="T393" s="37"/>
      <c r="U393" s="52">
        <f t="shared" si="10"/>
        <v>1007.776</v>
      </c>
      <c r="V393" s="52">
        <f t="shared" si="11"/>
        <v>1007.776</v>
      </c>
      <c r="W393" s="17">
        <v>1</v>
      </c>
      <c r="X393" s="16"/>
      <c r="Y393" s="11"/>
      <c r="Z393" s="18">
        <v>1007776</v>
      </c>
      <c r="AA393" s="18">
        <v>1007776</v>
      </c>
    </row>
    <row r="394" spans="1:27" ht="42.75" customHeight="1">
      <c r="A394" s="10"/>
      <c r="B394" s="36" t="s">
        <v>49</v>
      </c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9">
        <v>900</v>
      </c>
      <c r="N394" s="50">
        <v>1</v>
      </c>
      <c r="O394" s="50">
        <v>2</v>
      </c>
      <c r="P394" s="19">
        <v>20000</v>
      </c>
      <c r="Q394" s="51">
        <v>0</v>
      </c>
      <c r="R394" s="50">
        <v>0</v>
      </c>
      <c r="S394" s="37"/>
      <c r="T394" s="37"/>
      <c r="U394" s="52">
        <f t="shared" si="10"/>
        <v>1007.776</v>
      </c>
      <c r="V394" s="52">
        <f t="shared" si="11"/>
        <v>1007.776</v>
      </c>
      <c r="W394" s="17">
        <v>1</v>
      </c>
      <c r="X394" s="16"/>
      <c r="Y394" s="11"/>
      <c r="Z394" s="18">
        <v>1007776</v>
      </c>
      <c r="AA394" s="18">
        <v>1007776</v>
      </c>
    </row>
    <row r="395" spans="1:27" ht="12" customHeight="1">
      <c r="A395" s="10"/>
      <c r="B395" s="36" t="s">
        <v>132</v>
      </c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9">
        <v>900</v>
      </c>
      <c r="N395" s="50">
        <v>1</v>
      </c>
      <c r="O395" s="50">
        <v>2</v>
      </c>
      <c r="P395" s="19">
        <v>20300</v>
      </c>
      <c r="Q395" s="51">
        <v>0</v>
      </c>
      <c r="R395" s="50">
        <v>0</v>
      </c>
      <c r="S395" s="37"/>
      <c r="T395" s="37"/>
      <c r="U395" s="52">
        <f t="shared" si="10"/>
        <v>1007.776</v>
      </c>
      <c r="V395" s="52">
        <f t="shared" si="11"/>
        <v>1007.776</v>
      </c>
      <c r="W395" s="17">
        <v>1</v>
      </c>
      <c r="X395" s="16"/>
      <c r="Y395" s="11"/>
      <c r="Z395" s="18">
        <v>1007776</v>
      </c>
      <c r="AA395" s="18">
        <v>1007776</v>
      </c>
    </row>
    <row r="396" spans="1:27" ht="32.25" customHeight="1">
      <c r="A396" s="10"/>
      <c r="B396" s="36" t="s">
        <v>47</v>
      </c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9">
        <v>900</v>
      </c>
      <c r="N396" s="50">
        <v>1</v>
      </c>
      <c r="O396" s="50">
        <v>2</v>
      </c>
      <c r="P396" s="19" t="s">
        <v>131</v>
      </c>
      <c r="Q396" s="51" t="s">
        <v>42</v>
      </c>
      <c r="R396" s="50">
        <v>0</v>
      </c>
      <c r="S396" s="37"/>
      <c r="T396" s="37"/>
      <c r="U396" s="52">
        <f t="shared" ref="U396:U459" si="12">Z396/1000</f>
        <v>1007.776</v>
      </c>
      <c r="V396" s="52">
        <f t="shared" ref="V396:V459" si="13">AA396/1000</f>
        <v>1007.776</v>
      </c>
      <c r="W396" s="17">
        <v>1</v>
      </c>
      <c r="X396" s="16"/>
      <c r="Y396" s="11"/>
      <c r="Z396" s="18">
        <v>1007776</v>
      </c>
      <c r="AA396" s="18">
        <v>1007776</v>
      </c>
    </row>
    <row r="397" spans="1:27" ht="12" customHeight="1">
      <c r="A397" s="10"/>
      <c r="B397" s="36" t="s">
        <v>8</v>
      </c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9">
        <v>900</v>
      </c>
      <c r="N397" s="50">
        <v>1</v>
      </c>
      <c r="O397" s="50">
        <v>2</v>
      </c>
      <c r="P397" s="19" t="s">
        <v>131</v>
      </c>
      <c r="Q397" s="51" t="s">
        <v>42</v>
      </c>
      <c r="R397" s="50">
        <v>200</v>
      </c>
      <c r="S397" s="37"/>
      <c r="T397" s="37"/>
      <c r="U397" s="52">
        <f t="shared" si="12"/>
        <v>1007.776</v>
      </c>
      <c r="V397" s="52">
        <f t="shared" si="13"/>
        <v>1007.776</v>
      </c>
      <c r="W397" s="17">
        <v>1</v>
      </c>
      <c r="X397" s="16"/>
      <c r="Y397" s="11"/>
      <c r="Z397" s="18">
        <v>1007776</v>
      </c>
      <c r="AA397" s="18">
        <v>1007776</v>
      </c>
    </row>
    <row r="398" spans="1:27" ht="21.75" customHeight="1">
      <c r="A398" s="10"/>
      <c r="B398" s="36" t="s">
        <v>46</v>
      </c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9">
        <v>900</v>
      </c>
      <c r="N398" s="50">
        <v>1</v>
      </c>
      <c r="O398" s="50">
        <v>2</v>
      </c>
      <c r="P398" s="19" t="s">
        <v>131</v>
      </c>
      <c r="Q398" s="51" t="s">
        <v>42</v>
      </c>
      <c r="R398" s="50">
        <v>210</v>
      </c>
      <c r="S398" s="37"/>
      <c r="T398" s="37"/>
      <c r="U398" s="52">
        <f t="shared" si="12"/>
        <v>1007.776</v>
      </c>
      <c r="V398" s="52">
        <f t="shared" si="13"/>
        <v>1007.776</v>
      </c>
      <c r="W398" s="17">
        <v>1</v>
      </c>
      <c r="X398" s="16"/>
      <c r="Y398" s="11"/>
      <c r="Z398" s="18">
        <v>1007776</v>
      </c>
      <c r="AA398" s="18">
        <v>1007776</v>
      </c>
    </row>
    <row r="399" spans="1:27" ht="12" customHeight="1">
      <c r="A399" s="10"/>
      <c r="B399" s="36" t="s">
        <v>45</v>
      </c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9">
        <v>900</v>
      </c>
      <c r="N399" s="50">
        <v>1</v>
      </c>
      <c r="O399" s="50">
        <v>2</v>
      </c>
      <c r="P399" s="19" t="s">
        <v>131</v>
      </c>
      <c r="Q399" s="51" t="s">
        <v>42</v>
      </c>
      <c r="R399" s="50">
        <v>211</v>
      </c>
      <c r="S399" s="37"/>
      <c r="T399" s="37"/>
      <c r="U399" s="52">
        <f t="shared" si="12"/>
        <v>774.09699999999998</v>
      </c>
      <c r="V399" s="52">
        <f t="shared" si="13"/>
        <v>774.09699999999998</v>
      </c>
      <c r="W399" s="17">
        <v>1</v>
      </c>
      <c r="X399" s="16"/>
      <c r="Y399" s="11"/>
      <c r="Z399" s="18">
        <v>774097</v>
      </c>
      <c r="AA399" s="18">
        <v>774097</v>
      </c>
    </row>
    <row r="400" spans="1:27" ht="12" customHeight="1">
      <c r="A400" s="10"/>
      <c r="B400" s="36" t="s">
        <v>44</v>
      </c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9">
        <v>900</v>
      </c>
      <c r="N400" s="50">
        <v>1</v>
      </c>
      <c r="O400" s="50">
        <v>2</v>
      </c>
      <c r="P400" s="19" t="s">
        <v>131</v>
      </c>
      <c r="Q400" s="51" t="s">
        <v>42</v>
      </c>
      <c r="R400" s="50">
        <v>213</v>
      </c>
      <c r="S400" s="37"/>
      <c r="T400" s="37"/>
      <c r="U400" s="52">
        <f t="shared" si="12"/>
        <v>233.679</v>
      </c>
      <c r="V400" s="52">
        <f t="shared" si="13"/>
        <v>233.679</v>
      </c>
      <c r="W400" s="17">
        <v>1</v>
      </c>
      <c r="X400" s="16"/>
      <c r="Y400" s="11"/>
      <c r="Z400" s="18">
        <v>233679</v>
      </c>
      <c r="AA400" s="18">
        <v>233679</v>
      </c>
    </row>
    <row r="401" spans="1:27" ht="53.25" customHeight="1">
      <c r="A401" s="10"/>
      <c r="B401" s="36" t="s">
        <v>130</v>
      </c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9">
        <v>900</v>
      </c>
      <c r="N401" s="50">
        <v>1</v>
      </c>
      <c r="O401" s="50">
        <v>4</v>
      </c>
      <c r="P401" s="19">
        <v>0</v>
      </c>
      <c r="Q401" s="51">
        <v>0</v>
      </c>
      <c r="R401" s="50">
        <v>0</v>
      </c>
      <c r="S401" s="37"/>
      <c r="T401" s="37"/>
      <c r="U401" s="52">
        <f t="shared" si="12"/>
        <v>13205.526539999999</v>
      </c>
      <c r="V401" s="52">
        <f t="shared" si="13"/>
        <v>13201.246019999999</v>
      </c>
      <c r="W401" s="17">
        <v>0.9996758538944257</v>
      </c>
      <c r="X401" s="16"/>
      <c r="Y401" s="11"/>
      <c r="Z401" s="18">
        <v>13205526.539999999</v>
      </c>
      <c r="AA401" s="18">
        <v>13201246.02</v>
      </c>
    </row>
    <row r="402" spans="1:27" ht="42.75" customHeight="1">
      <c r="A402" s="10"/>
      <c r="B402" s="36" t="s">
        <v>49</v>
      </c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9">
        <v>900</v>
      </c>
      <c r="N402" s="50">
        <v>1</v>
      </c>
      <c r="O402" s="50">
        <v>4</v>
      </c>
      <c r="P402" s="19">
        <v>20000</v>
      </c>
      <c r="Q402" s="51">
        <v>0</v>
      </c>
      <c r="R402" s="50">
        <v>0</v>
      </c>
      <c r="S402" s="37"/>
      <c r="T402" s="37"/>
      <c r="U402" s="52">
        <f t="shared" si="12"/>
        <v>13205.526539999999</v>
      </c>
      <c r="V402" s="52">
        <f t="shared" si="13"/>
        <v>13201.246019999999</v>
      </c>
      <c r="W402" s="17">
        <v>0.9996758538944257</v>
      </c>
      <c r="X402" s="16"/>
      <c r="Y402" s="11"/>
      <c r="Z402" s="18">
        <v>13205526.539999999</v>
      </c>
      <c r="AA402" s="18">
        <v>13201246.02</v>
      </c>
    </row>
    <row r="403" spans="1:27" ht="12" customHeight="1">
      <c r="A403" s="10"/>
      <c r="B403" s="36" t="s">
        <v>48</v>
      </c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9">
        <v>900</v>
      </c>
      <c r="N403" s="50">
        <v>1</v>
      </c>
      <c r="O403" s="50">
        <v>4</v>
      </c>
      <c r="P403" s="19">
        <v>20400</v>
      </c>
      <c r="Q403" s="51">
        <v>0</v>
      </c>
      <c r="R403" s="50">
        <v>0</v>
      </c>
      <c r="S403" s="37"/>
      <c r="T403" s="37"/>
      <c r="U403" s="52">
        <f t="shared" si="12"/>
        <v>13205.526539999999</v>
      </c>
      <c r="V403" s="52">
        <f t="shared" si="13"/>
        <v>13201.246019999999</v>
      </c>
      <c r="W403" s="17">
        <v>0.9996758538944257</v>
      </c>
      <c r="X403" s="16"/>
      <c r="Y403" s="11"/>
      <c r="Z403" s="18">
        <v>13205526.539999999</v>
      </c>
      <c r="AA403" s="18">
        <v>13201246.02</v>
      </c>
    </row>
    <row r="404" spans="1:27" ht="32.25" customHeight="1">
      <c r="A404" s="10"/>
      <c r="B404" s="36" t="s">
        <v>47</v>
      </c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9">
        <v>900</v>
      </c>
      <c r="N404" s="50">
        <v>1</v>
      </c>
      <c r="O404" s="50">
        <v>4</v>
      </c>
      <c r="P404" s="19" t="s">
        <v>43</v>
      </c>
      <c r="Q404" s="51" t="s">
        <v>42</v>
      </c>
      <c r="R404" s="50">
        <v>0</v>
      </c>
      <c r="S404" s="37"/>
      <c r="T404" s="37"/>
      <c r="U404" s="52">
        <f t="shared" si="12"/>
        <v>9091.6819099999993</v>
      </c>
      <c r="V404" s="52">
        <f t="shared" si="13"/>
        <v>9091.6819099999993</v>
      </c>
      <c r="W404" s="17">
        <v>1</v>
      </c>
      <c r="X404" s="16"/>
      <c r="Y404" s="11"/>
      <c r="Z404" s="18">
        <v>9091681.9100000001</v>
      </c>
      <c r="AA404" s="18">
        <v>9091681.9100000001</v>
      </c>
    </row>
    <row r="405" spans="1:27" ht="12" customHeight="1">
      <c r="A405" s="10"/>
      <c r="B405" s="36" t="s">
        <v>8</v>
      </c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9">
        <v>900</v>
      </c>
      <c r="N405" s="50">
        <v>1</v>
      </c>
      <c r="O405" s="50">
        <v>4</v>
      </c>
      <c r="P405" s="19" t="s">
        <v>43</v>
      </c>
      <c r="Q405" s="51" t="s">
        <v>42</v>
      </c>
      <c r="R405" s="50">
        <v>200</v>
      </c>
      <c r="S405" s="37"/>
      <c r="T405" s="37"/>
      <c r="U405" s="52">
        <f t="shared" si="12"/>
        <v>9091.6819099999993</v>
      </c>
      <c r="V405" s="52">
        <f t="shared" si="13"/>
        <v>9091.6819099999993</v>
      </c>
      <c r="W405" s="17">
        <v>1</v>
      </c>
      <c r="X405" s="16"/>
      <c r="Y405" s="11"/>
      <c r="Z405" s="18">
        <v>9091681.9100000001</v>
      </c>
      <c r="AA405" s="18">
        <v>9091681.9100000001</v>
      </c>
    </row>
    <row r="406" spans="1:27" ht="21.75" customHeight="1">
      <c r="A406" s="10"/>
      <c r="B406" s="36" t="s">
        <v>46</v>
      </c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9">
        <v>900</v>
      </c>
      <c r="N406" s="50">
        <v>1</v>
      </c>
      <c r="O406" s="50">
        <v>4</v>
      </c>
      <c r="P406" s="19" t="s">
        <v>43</v>
      </c>
      <c r="Q406" s="51" t="s">
        <v>42</v>
      </c>
      <c r="R406" s="50">
        <v>210</v>
      </c>
      <c r="S406" s="37"/>
      <c r="T406" s="37"/>
      <c r="U406" s="52">
        <f t="shared" si="12"/>
        <v>9091.6819099999993</v>
      </c>
      <c r="V406" s="52">
        <f t="shared" si="13"/>
        <v>9091.6819099999993</v>
      </c>
      <c r="W406" s="17">
        <v>1</v>
      </c>
      <c r="X406" s="16"/>
      <c r="Y406" s="11"/>
      <c r="Z406" s="18">
        <v>9091681.9100000001</v>
      </c>
      <c r="AA406" s="18">
        <v>9091681.9100000001</v>
      </c>
    </row>
    <row r="407" spans="1:27" ht="12" customHeight="1">
      <c r="A407" s="10"/>
      <c r="B407" s="36" t="s">
        <v>45</v>
      </c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9">
        <v>900</v>
      </c>
      <c r="N407" s="50">
        <v>1</v>
      </c>
      <c r="O407" s="50">
        <v>4</v>
      </c>
      <c r="P407" s="19" t="s">
        <v>43</v>
      </c>
      <c r="Q407" s="51" t="s">
        <v>42</v>
      </c>
      <c r="R407" s="50">
        <v>211</v>
      </c>
      <c r="S407" s="37"/>
      <c r="T407" s="37"/>
      <c r="U407" s="52">
        <f t="shared" si="12"/>
        <v>6996.2019099999998</v>
      </c>
      <c r="V407" s="52">
        <f t="shared" si="13"/>
        <v>6996.2019099999998</v>
      </c>
      <c r="W407" s="17">
        <v>1</v>
      </c>
      <c r="X407" s="16"/>
      <c r="Y407" s="11"/>
      <c r="Z407" s="18">
        <v>6996201.9100000001</v>
      </c>
      <c r="AA407" s="18">
        <v>6996201.9100000001</v>
      </c>
    </row>
    <row r="408" spans="1:27" ht="12" customHeight="1">
      <c r="A408" s="10"/>
      <c r="B408" s="36" t="s">
        <v>44</v>
      </c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9">
        <v>900</v>
      </c>
      <c r="N408" s="50">
        <v>1</v>
      </c>
      <c r="O408" s="50">
        <v>4</v>
      </c>
      <c r="P408" s="19" t="s">
        <v>43</v>
      </c>
      <c r="Q408" s="51" t="s">
        <v>42</v>
      </c>
      <c r="R408" s="50">
        <v>213</v>
      </c>
      <c r="S408" s="37"/>
      <c r="T408" s="37"/>
      <c r="U408" s="52">
        <f t="shared" si="12"/>
        <v>2095.48</v>
      </c>
      <c r="V408" s="52">
        <f t="shared" si="13"/>
        <v>2095.48</v>
      </c>
      <c r="W408" s="17">
        <v>1</v>
      </c>
      <c r="X408" s="16"/>
      <c r="Y408" s="11"/>
      <c r="Z408" s="18">
        <v>2095480</v>
      </c>
      <c r="AA408" s="18">
        <v>2095480</v>
      </c>
    </row>
    <row r="409" spans="1:27" ht="32.25" customHeight="1">
      <c r="A409" s="10"/>
      <c r="B409" s="36" t="s">
        <v>56</v>
      </c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9">
        <v>900</v>
      </c>
      <c r="N409" s="50">
        <v>1</v>
      </c>
      <c r="O409" s="50">
        <v>4</v>
      </c>
      <c r="P409" s="19" t="s">
        <v>43</v>
      </c>
      <c r="Q409" s="51" t="s">
        <v>54</v>
      </c>
      <c r="R409" s="50">
        <v>0</v>
      </c>
      <c r="S409" s="37"/>
      <c r="T409" s="37"/>
      <c r="U409" s="52">
        <f t="shared" si="12"/>
        <v>7.7</v>
      </c>
      <c r="V409" s="52">
        <f t="shared" si="13"/>
        <v>7.7</v>
      </c>
      <c r="W409" s="17">
        <v>1</v>
      </c>
      <c r="X409" s="16"/>
      <c r="Y409" s="11"/>
      <c r="Z409" s="18">
        <v>7700</v>
      </c>
      <c r="AA409" s="18">
        <v>7700</v>
      </c>
    </row>
    <row r="410" spans="1:27" ht="12" customHeight="1">
      <c r="A410" s="10"/>
      <c r="B410" s="36" t="s">
        <v>8</v>
      </c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9">
        <v>900</v>
      </c>
      <c r="N410" s="50">
        <v>1</v>
      </c>
      <c r="O410" s="50">
        <v>4</v>
      </c>
      <c r="P410" s="19" t="s">
        <v>43</v>
      </c>
      <c r="Q410" s="51" t="s">
        <v>54</v>
      </c>
      <c r="R410" s="50">
        <v>200</v>
      </c>
      <c r="S410" s="37"/>
      <c r="T410" s="37"/>
      <c r="U410" s="52">
        <f t="shared" si="12"/>
        <v>7.7</v>
      </c>
      <c r="V410" s="52">
        <f t="shared" si="13"/>
        <v>7.7</v>
      </c>
      <c r="W410" s="17">
        <v>1</v>
      </c>
      <c r="X410" s="16"/>
      <c r="Y410" s="11"/>
      <c r="Z410" s="18">
        <v>7700</v>
      </c>
      <c r="AA410" s="18">
        <v>7700</v>
      </c>
    </row>
    <row r="411" spans="1:27" ht="21.75" customHeight="1">
      <c r="A411" s="10"/>
      <c r="B411" s="36" t="s">
        <v>46</v>
      </c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9">
        <v>900</v>
      </c>
      <c r="N411" s="50">
        <v>1</v>
      </c>
      <c r="O411" s="50">
        <v>4</v>
      </c>
      <c r="P411" s="19" t="s">
        <v>43</v>
      </c>
      <c r="Q411" s="51" t="s">
        <v>54</v>
      </c>
      <c r="R411" s="50">
        <v>210</v>
      </c>
      <c r="S411" s="37"/>
      <c r="T411" s="37"/>
      <c r="U411" s="52">
        <f t="shared" si="12"/>
        <v>7.7</v>
      </c>
      <c r="V411" s="52">
        <f t="shared" si="13"/>
        <v>7.7</v>
      </c>
      <c r="W411" s="17">
        <v>1</v>
      </c>
      <c r="X411" s="16"/>
      <c r="Y411" s="11"/>
      <c r="Z411" s="18">
        <v>7700</v>
      </c>
      <c r="AA411" s="18">
        <v>7700</v>
      </c>
    </row>
    <row r="412" spans="1:27" ht="12" customHeight="1">
      <c r="A412" s="10"/>
      <c r="B412" s="36" t="s">
        <v>55</v>
      </c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9">
        <v>900</v>
      </c>
      <c r="N412" s="50">
        <v>1</v>
      </c>
      <c r="O412" s="50">
        <v>4</v>
      </c>
      <c r="P412" s="19" t="s">
        <v>43</v>
      </c>
      <c r="Q412" s="51" t="s">
        <v>54</v>
      </c>
      <c r="R412" s="50">
        <v>212</v>
      </c>
      <c r="S412" s="37"/>
      <c r="T412" s="37"/>
      <c r="U412" s="52">
        <f t="shared" si="12"/>
        <v>7.7</v>
      </c>
      <c r="V412" s="52">
        <f t="shared" si="13"/>
        <v>7.7</v>
      </c>
      <c r="W412" s="17">
        <v>1</v>
      </c>
      <c r="X412" s="16"/>
      <c r="Y412" s="11"/>
      <c r="Z412" s="18">
        <v>7700</v>
      </c>
      <c r="AA412" s="18">
        <v>7700</v>
      </c>
    </row>
    <row r="413" spans="1:27" ht="32.25" customHeight="1">
      <c r="A413" s="10"/>
      <c r="B413" s="36" t="s">
        <v>110</v>
      </c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9">
        <v>900</v>
      </c>
      <c r="N413" s="50">
        <v>1</v>
      </c>
      <c r="O413" s="50">
        <v>4</v>
      </c>
      <c r="P413" s="19" t="s">
        <v>43</v>
      </c>
      <c r="Q413" s="51" t="s">
        <v>108</v>
      </c>
      <c r="R413" s="50">
        <v>0</v>
      </c>
      <c r="S413" s="37"/>
      <c r="T413" s="37"/>
      <c r="U413" s="52">
        <f t="shared" si="12"/>
        <v>399.654</v>
      </c>
      <c r="V413" s="52">
        <f t="shared" si="13"/>
        <v>399.65163999999999</v>
      </c>
      <c r="W413" s="17">
        <v>0.99999409489208169</v>
      </c>
      <c r="X413" s="16"/>
      <c r="Y413" s="11"/>
      <c r="Z413" s="18">
        <v>399654</v>
      </c>
      <c r="AA413" s="18">
        <v>399651.64</v>
      </c>
    </row>
    <row r="414" spans="1:27" ht="12" customHeight="1">
      <c r="A414" s="10"/>
      <c r="B414" s="36" t="s">
        <v>8</v>
      </c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9">
        <v>900</v>
      </c>
      <c r="N414" s="50">
        <v>1</v>
      </c>
      <c r="O414" s="50">
        <v>4</v>
      </c>
      <c r="P414" s="19" t="s">
        <v>43</v>
      </c>
      <c r="Q414" s="51" t="s">
        <v>108</v>
      </c>
      <c r="R414" s="50">
        <v>200</v>
      </c>
      <c r="S414" s="37"/>
      <c r="T414" s="37"/>
      <c r="U414" s="52">
        <f t="shared" si="12"/>
        <v>398.85399999999998</v>
      </c>
      <c r="V414" s="52">
        <f t="shared" si="13"/>
        <v>398.85164000000003</v>
      </c>
      <c r="W414" s="17">
        <v>0.99999408304793236</v>
      </c>
      <c r="X414" s="16"/>
      <c r="Y414" s="11"/>
      <c r="Z414" s="18">
        <v>398854</v>
      </c>
      <c r="AA414" s="18">
        <v>398851.64</v>
      </c>
    </row>
    <row r="415" spans="1:27" ht="12" customHeight="1">
      <c r="A415" s="10"/>
      <c r="B415" s="36" t="s">
        <v>7</v>
      </c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9">
        <v>900</v>
      </c>
      <c r="N415" s="50">
        <v>1</v>
      </c>
      <c r="O415" s="50">
        <v>4</v>
      </c>
      <c r="P415" s="19" t="s">
        <v>43</v>
      </c>
      <c r="Q415" s="51" t="s">
        <v>108</v>
      </c>
      <c r="R415" s="50">
        <v>220</v>
      </c>
      <c r="S415" s="37"/>
      <c r="T415" s="37"/>
      <c r="U415" s="52">
        <f t="shared" si="12"/>
        <v>398.85399999999998</v>
      </c>
      <c r="V415" s="52">
        <f t="shared" si="13"/>
        <v>398.85164000000003</v>
      </c>
      <c r="W415" s="17">
        <v>0.99999408304793236</v>
      </c>
      <c r="X415" s="16"/>
      <c r="Y415" s="11"/>
      <c r="Z415" s="18">
        <v>398854</v>
      </c>
      <c r="AA415" s="18">
        <v>398851.64</v>
      </c>
    </row>
    <row r="416" spans="1:27" ht="12" customHeight="1">
      <c r="A416" s="10"/>
      <c r="B416" s="36" t="s">
        <v>109</v>
      </c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9">
        <v>900</v>
      </c>
      <c r="N416" s="50">
        <v>1</v>
      </c>
      <c r="O416" s="50">
        <v>4</v>
      </c>
      <c r="P416" s="19" t="s">
        <v>43</v>
      </c>
      <c r="Q416" s="51" t="s">
        <v>108</v>
      </c>
      <c r="R416" s="50">
        <v>221</v>
      </c>
      <c r="S416" s="37"/>
      <c r="T416" s="37"/>
      <c r="U416" s="52">
        <f t="shared" si="12"/>
        <v>237.47</v>
      </c>
      <c r="V416" s="52">
        <f t="shared" si="13"/>
        <v>237.46764000000002</v>
      </c>
      <c r="W416" s="17">
        <v>0.99999006190255613</v>
      </c>
      <c r="X416" s="16"/>
      <c r="Y416" s="11"/>
      <c r="Z416" s="18">
        <v>237470</v>
      </c>
      <c r="AA416" s="18">
        <v>237467.64</v>
      </c>
    </row>
    <row r="417" spans="1:27" ht="12" customHeight="1">
      <c r="A417" s="10"/>
      <c r="B417" s="36" t="s">
        <v>6</v>
      </c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9">
        <v>900</v>
      </c>
      <c r="N417" s="50">
        <v>1</v>
      </c>
      <c r="O417" s="50">
        <v>4</v>
      </c>
      <c r="P417" s="19" t="s">
        <v>43</v>
      </c>
      <c r="Q417" s="51" t="s">
        <v>108</v>
      </c>
      <c r="R417" s="50">
        <v>226</v>
      </c>
      <c r="S417" s="37"/>
      <c r="T417" s="37"/>
      <c r="U417" s="52">
        <f t="shared" si="12"/>
        <v>161.38399999999999</v>
      </c>
      <c r="V417" s="52">
        <f t="shared" si="13"/>
        <v>161.38399999999999</v>
      </c>
      <c r="W417" s="17">
        <v>1</v>
      </c>
      <c r="X417" s="16"/>
      <c r="Y417" s="11"/>
      <c r="Z417" s="18">
        <v>161384</v>
      </c>
      <c r="AA417" s="18">
        <v>161384</v>
      </c>
    </row>
    <row r="418" spans="1:27" ht="12" customHeight="1">
      <c r="A418" s="10"/>
      <c r="B418" s="36" t="s">
        <v>17</v>
      </c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9">
        <v>900</v>
      </c>
      <c r="N418" s="50">
        <v>1</v>
      </c>
      <c r="O418" s="50">
        <v>4</v>
      </c>
      <c r="P418" s="19" t="s">
        <v>43</v>
      </c>
      <c r="Q418" s="51" t="s">
        <v>108</v>
      </c>
      <c r="R418" s="50">
        <v>300</v>
      </c>
      <c r="S418" s="37"/>
      <c r="T418" s="37"/>
      <c r="U418" s="52">
        <f t="shared" si="12"/>
        <v>0.8</v>
      </c>
      <c r="V418" s="52">
        <f t="shared" si="13"/>
        <v>0.8</v>
      </c>
      <c r="W418" s="17">
        <v>1</v>
      </c>
      <c r="X418" s="16"/>
      <c r="Y418" s="11"/>
      <c r="Z418" s="18">
        <v>800</v>
      </c>
      <c r="AA418" s="18">
        <v>800</v>
      </c>
    </row>
    <row r="419" spans="1:27" ht="12" customHeight="1">
      <c r="A419" s="10"/>
      <c r="B419" s="36" t="s">
        <v>16</v>
      </c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9">
        <v>900</v>
      </c>
      <c r="N419" s="50">
        <v>1</v>
      </c>
      <c r="O419" s="50">
        <v>4</v>
      </c>
      <c r="P419" s="19" t="s">
        <v>43</v>
      </c>
      <c r="Q419" s="51" t="s">
        <v>108</v>
      </c>
      <c r="R419" s="50">
        <v>310</v>
      </c>
      <c r="S419" s="37"/>
      <c r="T419" s="37"/>
      <c r="U419" s="52">
        <f t="shared" si="12"/>
        <v>0.8</v>
      </c>
      <c r="V419" s="52">
        <f t="shared" si="13"/>
        <v>0.8</v>
      </c>
      <c r="W419" s="17">
        <v>1</v>
      </c>
      <c r="X419" s="16"/>
      <c r="Y419" s="11"/>
      <c r="Z419" s="18">
        <v>800</v>
      </c>
      <c r="AA419" s="18">
        <v>800</v>
      </c>
    </row>
    <row r="420" spans="1:27" ht="32.25" customHeight="1">
      <c r="A420" s="10"/>
      <c r="B420" s="36" t="s">
        <v>9</v>
      </c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9">
        <v>900</v>
      </c>
      <c r="N420" s="50">
        <v>1</v>
      </c>
      <c r="O420" s="50">
        <v>4</v>
      </c>
      <c r="P420" s="19" t="s">
        <v>43</v>
      </c>
      <c r="Q420" s="51" t="s">
        <v>5</v>
      </c>
      <c r="R420" s="50">
        <v>0</v>
      </c>
      <c r="S420" s="37"/>
      <c r="T420" s="37"/>
      <c r="U420" s="52">
        <f t="shared" si="12"/>
        <v>3574.4096300000006</v>
      </c>
      <c r="V420" s="52">
        <f t="shared" si="13"/>
        <v>3570.1314699999998</v>
      </c>
      <c r="W420" s="17">
        <v>0.99880311423623802</v>
      </c>
      <c r="X420" s="16"/>
      <c r="Y420" s="11"/>
      <c r="Z420" s="18">
        <v>3574409.6300000004</v>
      </c>
      <c r="AA420" s="18">
        <v>3570131.4699999997</v>
      </c>
    </row>
    <row r="421" spans="1:27" ht="12" customHeight="1">
      <c r="A421" s="10"/>
      <c r="B421" s="36" t="s">
        <v>8</v>
      </c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9">
        <v>900</v>
      </c>
      <c r="N421" s="50">
        <v>1</v>
      </c>
      <c r="O421" s="50">
        <v>4</v>
      </c>
      <c r="P421" s="19" t="s">
        <v>43</v>
      </c>
      <c r="Q421" s="51" t="s">
        <v>5</v>
      </c>
      <c r="R421" s="50">
        <v>200</v>
      </c>
      <c r="S421" s="37"/>
      <c r="T421" s="37"/>
      <c r="U421" s="52">
        <f t="shared" si="12"/>
        <v>2647.4215300000001</v>
      </c>
      <c r="V421" s="52">
        <f t="shared" si="13"/>
        <v>2647.4183699999999</v>
      </c>
      <c r="W421" s="17">
        <v>0.99999880638577388</v>
      </c>
      <c r="X421" s="16"/>
      <c r="Y421" s="11"/>
      <c r="Z421" s="18">
        <v>2647421.5300000003</v>
      </c>
      <c r="AA421" s="18">
        <v>2647418.3699999996</v>
      </c>
    </row>
    <row r="422" spans="1:27" ht="12" customHeight="1">
      <c r="A422" s="10"/>
      <c r="B422" s="36" t="s">
        <v>7</v>
      </c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9">
        <v>900</v>
      </c>
      <c r="N422" s="50">
        <v>1</v>
      </c>
      <c r="O422" s="50">
        <v>4</v>
      </c>
      <c r="P422" s="19" t="s">
        <v>43</v>
      </c>
      <c r="Q422" s="51" t="s">
        <v>5</v>
      </c>
      <c r="R422" s="50">
        <v>220</v>
      </c>
      <c r="S422" s="37"/>
      <c r="T422" s="37"/>
      <c r="U422" s="52">
        <f t="shared" si="12"/>
        <v>2488.8215300000002</v>
      </c>
      <c r="V422" s="52">
        <f t="shared" si="13"/>
        <v>2488.8183699999995</v>
      </c>
      <c r="W422" s="17">
        <v>0.9999987303227803</v>
      </c>
      <c r="X422" s="16"/>
      <c r="Y422" s="11"/>
      <c r="Z422" s="18">
        <v>2488821.5300000003</v>
      </c>
      <c r="AA422" s="18">
        <v>2488818.3699999996</v>
      </c>
    </row>
    <row r="423" spans="1:27" ht="12" customHeight="1">
      <c r="A423" s="10"/>
      <c r="B423" s="36" t="s">
        <v>53</v>
      </c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9">
        <v>900</v>
      </c>
      <c r="N423" s="50">
        <v>1</v>
      </c>
      <c r="O423" s="50">
        <v>4</v>
      </c>
      <c r="P423" s="19" t="s">
        <v>43</v>
      </c>
      <c r="Q423" s="51" t="s">
        <v>5</v>
      </c>
      <c r="R423" s="50">
        <v>222</v>
      </c>
      <c r="S423" s="37"/>
      <c r="T423" s="37"/>
      <c r="U423" s="52">
        <f t="shared" si="12"/>
        <v>42.78</v>
      </c>
      <c r="V423" s="52">
        <f t="shared" si="13"/>
        <v>42.78</v>
      </c>
      <c r="W423" s="17">
        <v>1</v>
      </c>
      <c r="X423" s="16"/>
      <c r="Y423" s="11"/>
      <c r="Z423" s="18">
        <v>42780</v>
      </c>
      <c r="AA423" s="18">
        <v>42780</v>
      </c>
    </row>
    <row r="424" spans="1:27" ht="12" customHeight="1">
      <c r="A424" s="10"/>
      <c r="B424" s="36" t="s">
        <v>74</v>
      </c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9">
        <v>900</v>
      </c>
      <c r="N424" s="50">
        <v>1</v>
      </c>
      <c r="O424" s="50">
        <v>4</v>
      </c>
      <c r="P424" s="19" t="s">
        <v>43</v>
      </c>
      <c r="Q424" s="51" t="s">
        <v>5</v>
      </c>
      <c r="R424" s="50">
        <v>223</v>
      </c>
      <c r="S424" s="37"/>
      <c r="T424" s="37"/>
      <c r="U424" s="52">
        <f t="shared" si="12"/>
        <v>1651.66203</v>
      </c>
      <c r="V424" s="52">
        <f t="shared" si="13"/>
        <v>1651.6603799999998</v>
      </c>
      <c r="W424" s="17">
        <v>0.99999900100627725</v>
      </c>
      <c r="X424" s="16"/>
      <c r="Y424" s="11"/>
      <c r="Z424" s="18">
        <v>1651662.03</v>
      </c>
      <c r="AA424" s="18">
        <v>1651660.38</v>
      </c>
    </row>
    <row r="425" spans="1:27" ht="12" customHeight="1">
      <c r="A425" s="10"/>
      <c r="B425" s="36" t="s">
        <v>38</v>
      </c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9">
        <v>900</v>
      </c>
      <c r="N425" s="50">
        <v>1</v>
      </c>
      <c r="O425" s="50">
        <v>4</v>
      </c>
      <c r="P425" s="19" t="s">
        <v>43</v>
      </c>
      <c r="Q425" s="51" t="s">
        <v>5</v>
      </c>
      <c r="R425" s="50">
        <v>225</v>
      </c>
      <c r="S425" s="37"/>
      <c r="T425" s="37"/>
      <c r="U425" s="52">
        <f t="shared" si="12"/>
        <v>625.07399999999996</v>
      </c>
      <c r="V425" s="52">
        <f t="shared" si="13"/>
        <v>625.07300999999995</v>
      </c>
      <c r="W425" s="17">
        <v>0.99999841618752339</v>
      </c>
      <c r="X425" s="16"/>
      <c r="Y425" s="11"/>
      <c r="Z425" s="18">
        <v>625074</v>
      </c>
      <c r="AA425" s="18">
        <v>625073.01</v>
      </c>
    </row>
    <row r="426" spans="1:27" ht="12" customHeight="1">
      <c r="A426" s="10"/>
      <c r="B426" s="36" t="s">
        <v>6</v>
      </c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9">
        <v>900</v>
      </c>
      <c r="N426" s="50">
        <v>1</v>
      </c>
      <c r="O426" s="50">
        <v>4</v>
      </c>
      <c r="P426" s="19" t="s">
        <v>43</v>
      </c>
      <c r="Q426" s="51" t="s">
        <v>5</v>
      </c>
      <c r="R426" s="50">
        <v>226</v>
      </c>
      <c r="S426" s="37"/>
      <c r="T426" s="37"/>
      <c r="U426" s="52">
        <f t="shared" si="12"/>
        <v>169.30549999999999</v>
      </c>
      <c r="V426" s="52">
        <f t="shared" si="13"/>
        <v>169.30498</v>
      </c>
      <c r="W426" s="17">
        <v>0.99999692862901679</v>
      </c>
      <c r="X426" s="16"/>
      <c r="Y426" s="11"/>
      <c r="Z426" s="18">
        <v>169305.5</v>
      </c>
      <c r="AA426" s="18">
        <v>169304.98</v>
      </c>
    </row>
    <row r="427" spans="1:27" ht="12" customHeight="1">
      <c r="A427" s="10"/>
      <c r="B427" s="36" t="s">
        <v>18</v>
      </c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9">
        <v>900</v>
      </c>
      <c r="N427" s="50">
        <v>1</v>
      </c>
      <c r="O427" s="50">
        <v>4</v>
      </c>
      <c r="P427" s="19" t="s">
        <v>43</v>
      </c>
      <c r="Q427" s="51" t="s">
        <v>5</v>
      </c>
      <c r="R427" s="50">
        <v>290</v>
      </c>
      <c r="S427" s="37"/>
      <c r="T427" s="37"/>
      <c r="U427" s="52">
        <f t="shared" si="12"/>
        <v>158.6</v>
      </c>
      <c r="V427" s="52">
        <f t="shared" si="13"/>
        <v>158.6</v>
      </c>
      <c r="W427" s="17">
        <v>1</v>
      </c>
      <c r="X427" s="16"/>
      <c r="Y427" s="11"/>
      <c r="Z427" s="18">
        <v>158600</v>
      </c>
      <c r="AA427" s="18">
        <v>158600</v>
      </c>
    </row>
    <row r="428" spans="1:27" ht="12" customHeight="1">
      <c r="A428" s="10"/>
      <c r="B428" s="36" t="s">
        <v>17</v>
      </c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9">
        <v>900</v>
      </c>
      <c r="N428" s="50">
        <v>1</v>
      </c>
      <c r="O428" s="50">
        <v>4</v>
      </c>
      <c r="P428" s="19" t="s">
        <v>43</v>
      </c>
      <c r="Q428" s="51" t="s">
        <v>5</v>
      </c>
      <c r="R428" s="50">
        <v>300</v>
      </c>
      <c r="S428" s="37"/>
      <c r="T428" s="37"/>
      <c r="U428" s="52">
        <f t="shared" si="12"/>
        <v>926.98810000000003</v>
      </c>
      <c r="V428" s="52">
        <f t="shared" si="13"/>
        <v>922.71309999999994</v>
      </c>
      <c r="W428" s="17">
        <v>0.99538829031354337</v>
      </c>
      <c r="X428" s="16"/>
      <c r="Y428" s="11"/>
      <c r="Z428" s="18">
        <v>926988.1</v>
      </c>
      <c r="AA428" s="18">
        <v>922713.1</v>
      </c>
    </row>
    <row r="429" spans="1:27" ht="12" customHeight="1">
      <c r="A429" s="10"/>
      <c r="B429" s="36" t="s">
        <v>16</v>
      </c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9">
        <v>900</v>
      </c>
      <c r="N429" s="50">
        <v>1</v>
      </c>
      <c r="O429" s="50">
        <v>4</v>
      </c>
      <c r="P429" s="19" t="s">
        <v>43</v>
      </c>
      <c r="Q429" s="51" t="s">
        <v>5</v>
      </c>
      <c r="R429" s="50">
        <v>310</v>
      </c>
      <c r="S429" s="37"/>
      <c r="T429" s="37"/>
      <c r="U429" s="52">
        <f t="shared" si="12"/>
        <v>60.27</v>
      </c>
      <c r="V429" s="52">
        <f t="shared" si="13"/>
        <v>60.27</v>
      </c>
      <c r="W429" s="17">
        <v>1</v>
      </c>
      <c r="X429" s="16"/>
      <c r="Y429" s="11"/>
      <c r="Z429" s="18">
        <v>60270</v>
      </c>
      <c r="AA429" s="18">
        <v>60270</v>
      </c>
    </row>
    <row r="430" spans="1:27" ht="21.75" customHeight="1">
      <c r="A430" s="10"/>
      <c r="B430" s="36" t="s">
        <v>15</v>
      </c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9">
        <v>900</v>
      </c>
      <c r="N430" s="50">
        <v>1</v>
      </c>
      <c r="O430" s="50">
        <v>4</v>
      </c>
      <c r="P430" s="19" t="s">
        <v>43</v>
      </c>
      <c r="Q430" s="51" t="s">
        <v>5</v>
      </c>
      <c r="R430" s="50">
        <v>340</v>
      </c>
      <c r="S430" s="37"/>
      <c r="T430" s="37"/>
      <c r="U430" s="52">
        <f t="shared" si="12"/>
        <v>866.71809999999994</v>
      </c>
      <c r="V430" s="52">
        <f t="shared" si="13"/>
        <v>862.44309999999996</v>
      </c>
      <c r="W430" s="17">
        <v>0.99506760041125253</v>
      </c>
      <c r="X430" s="16"/>
      <c r="Y430" s="11"/>
      <c r="Z430" s="18">
        <v>866718.1</v>
      </c>
      <c r="AA430" s="18">
        <v>862443.1</v>
      </c>
    </row>
    <row r="431" spans="1:27" ht="21.75" customHeight="1">
      <c r="A431" s="10"/>
      <c r="B431" s="36" t="s">
        <v>129</v>
      </c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9">
        <v>900</v>
      </c>
      <c r="N431" s="50">
        <v>1</v>
      </c>
      <c r="O431" s="50">
        <v>4</v>
      </c>
      <c r="P431" s="19" t="s">
        <v>43</v>
      </c>
      <c r="Q431" s="51" t="s">
        <v>128</v>
      </c>
      <c r="R431" s="50">
        <v>0</v>
      </c>
      <c r="S431" s="37"/>
      <c r="T431" s="37"/>
      <c r="U431" s="52">
        <f t="shared" si="12"/>
        <v>73.022000000000006</v>
      </c>
      <c r="V431" s="52">
        <f t="shared" si="13"/>
        <v>73.022000000000006</v>
      </c>
      <c r="W431" s="17">
        <v>1</v>
      </c>
      <c r="X431" s="16"/>
      <c r="Y431" s="11"/>
      <c r="Z431" s="18">
        <v>73022</v>
      </c>
      <c r="AA431" s="18">
        <v>73022</v>
      </c>
    </row>
    <row r="432" spans="1:27" ht="12" customHeight="1">
      <c r="A432" s="10"/>
      <c r="B432" s="36" t="s">
        <v>8</v>
      </c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9">
        <v>900</v>
      </c>
      <c r="N432" s="50">
        <v>1</v>
      </c>
      <c r="O432" s="50">
        <v>4</v>
      </c>
      <c r="P432" s="19" t="s">
        <v>43</v>
      </c>
      <c r="Q432" s="51" t="s">
        <v>128</v>
      </c>
      <c r="R432" s="50">
        <v>200</v>
      </c>
      <c r="S432" s="37"/>
      <c r="T432" s="37"/>
      <c r="U432" s="52">
        <f t="shared" si="12"/>
        <v>73.022000000000006</v>
      </c>
      <c r="V432" s="52">
        <f t="shared" si="13"/>
        <v>73.022000000000006</v>
      </c>
      <c r="W432" s="17">
        <v>1</v>
      </c>
      <c r="X432" s="16"/>
      <c r="Y432" s="11"/>
      <c r="Z432" s="18">
        <v>73022</v>
      </c>
      <c r="AA432" s="18">
        <v>73022</v>
      </c>
    </row>
    <row r="433" spans="1:27" ht="12" customHeight="1">
      <c r="A433" s="10"/>
      <c r="B433" s="36" t="s">
        <v>18</v>
      </c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9">
        <v>900</v>
      </c>
      <c r="N433" s="50">
        <v>1</v>
      </c>
      <c r="O433" s="50">
        <v>4</v>
      </c>
      <c r="P433" s="19" t="s">
        <v>43</v>
      </c>
      <c r="Q433" s="51" t="s">
        <v>128</v>
      </c>
      <c r="R433" s="50">
        <v>290</v>
      </c>
      <c r="S433" s="37"/>
      <c r="T433" s="37"/>
      <c r="U433" s="52">
        <f t="shared" si="12"/>
        <v>73.022000000000006</v>
      </c>
      <c r="V433" s="52">
        <f t="shared" si="13"/>
        <v>73.022000000000006</v>
      </c>
      <c r="W433" s="17">
        <v>1</v>
      </c>
      <c r="X433" s="16"/>
      <c r="Y433" s="11"/>
      <c r="Z433" s="18">
        <v>73022</v>
      </c>
      <c r="AA433" s="18">
        <v>73022</v>
      </c>
    </row>
    <row r="434" spans="1:27" ht="21.75" customHeight="1">
      <c r="A434" s="10"/>
      <c r="B434" s="36" t="s">
        <v>127</v>
      </c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9">
        <v>900</v>
      </c>
      <c r="N434" s="50">
        <v>1</v>
      </c>
      <c r="O434" s="50">
        <v>4</v>
      </c>
      <c r="P434" s="19" t="s">
        <v>43</v>
      </c>
      <c r="Q434" s="51" t="s">
        <v>126</v>
      </c>
      <c r="R434" s="50">
        <v>0</v>
      </c>
      <c r="S434" s="37"/>
      <c r="T434" s="37"/>
      <c r="U434" s="52">
        <f t="shared" si="12"/>
        <v>59.058999999999997</v>
      </c>
      <c r="V434" s="52">
        <f t="shared" si="13"/>
        <v>59.058999999999997</v>
      </c>
      <c r="W434" s="17">
        <v>1</v>
      </c>
      <c r="X434" s="16"/>
      <c r="Y434" s="11"/>
      <c r="Z434" s="18">
        <v>59059</v>
      </c>
      <c r="AA434" s="18">
        <v>59059</v>
      </c>
    </row>
    <row r="435" spans="1:27" ht="12" customHeight="1">
      <c r="A435" s="10"/>
      <c r="B435" s="36" t="s">
        <v>8</v>
      </c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9">
        <v>900</v>
      </c>
      <c r="N435" s="50">
        <v>1</v>
      </c>
      <c r="O435" s="50">
        <v>4</v>
      </c>
      <c r="P435" s="19" t="s">
        <v>43</v>
      </c>
      <c r="Q435" s="51" t="s">
        <v>126</v>
      </c>
      <c r="R435" s="50">
        <v>200</v>
      </c>
      <c r="S435" s="37"/>
      <c r="T435" s="37"/>
      <c r="U435" s="52">
        <f t="shared" si="12"/>
        <v>59.058999999999997</v>
      </c>
      <c r="V435" s="52">
        <f t="shared" si="13"/>
        <v>59.058999999999997</v>
      </c>
      <c r="W435" s="17">
        <v>1</v>
      </c>
      <c r="X435" s="16"/>
      <c r="Y435" s="11"/>
      <c r="Z435" s="18">
        <v>59059</v>
      </c>
      <c r="AA435" s="18">
        <v>59059</v>
      </c>
    </row>
    <row r="436" spans="1:27" ht="12" customHeight="1">
      <c r="A436" s="10"/>
      <c r="B436" s="36" t="s">
        <v>18</v>
      </c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9">
        <v>900</v>
      </c>
      <c r="N436" s="50">
        <v>1</v>
      </c>
      <c r="O436" s="50">
        <v>4</v>
      </c>
      <c r="P436" s="19" t="s">
        <v>43</v>
      </c>
      <c r="Q436" s="51" t="s">
        <v>126</v>
      </c>
      <c r="R436" s="50">
        <v>290</v>
      </c>
      <c r="S436" s="37"/>
      <c r="T436" s="37"/>
      <c r="U436" s="52">
        <f t="shared" si="12"/>
        <v>59.058999999999997</v>
      </c>
      <c r="V436" s="52">
        <f t="shared" si="13"/>
        <v>59.058999999999997</v>
      </c>
      <c r="W436" s="17">
        <v>1</v>
      </c>
      <c r="X436" s="16"/>
      <c r="Y436" s="11"/>
      <c r="Z436" s="18">
        <v>59059</v>
      </c>
      <c r="AA436" s="18">
        <v>59059</v>
      </c>
    </row>
    <row r="437" spans="1:27" ht="12" customHeight="1">
      <c r="A437" s="10"/>
      <c r="B437" s="36" t="s">
        <v>125</v>
      </c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9">
        <v>900</v>
      </c>
      <c r="N437" s="50">
        <v>1</v>
      </c>
      <c r="O437" s="50">
        <v>11</v>
      </c>
      <c r="P437" s="19">
        <v>0</v>
      </c>
      <c r="Q437" s="51">
        <v>0</v>
      </c>
      <c r="R437" s="50">
        <v>0</v>
      </c>
      <c r="S437" s="37"/>
      <c r="T437" s="37"/>
      <c r="U437" s="52">
        <f t="shared" si="12"/>
        <v>61.2</v>
      </c>
      <c r="V437" s="52">
        <f t="shared" si="13"/>
        <v>61.2</v>
      </c>
      <c r="W437" s="17">
        <v>1</v>
      </c>
      <c r="X437" s="16"/>
      <c r="Y437" s="11"/>
      <c r="Z437" s="18">
        <v>61200</v>
      </c>
      <c r="AA437" s="18">
        <v>61200</v>
      </c>
    </row>
    <row r="438" spans="1:27" ht="12" customHeight="1">
      <c r="A438" s="10"/>
      <c r="B438" s="36" t="s">
        <v>125</v>
      </c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9">
        <v>900</v>
      </c>
      <c r="N438" s="50">
        <v>1</v>
      </c>
      <c r="O438" s="50">
        <v>11</v>
      </c>
      <c r="P438" s="19">
        <v>700000</v>
      </c>
      <c r="Q438" s="51">
        <v>0</v>
      </c>
      <c r="R438" s="50">
        <v>0</v>
      </c>
      <c r="S438" s="37"/>
      <c r="T438" s="37"/>
      <c r="U438" s="52">
        <f t="shared" si="12"/>
        <v>61.2</v>
      </c>
      <c r="V438" s="52">
        <f t="shared" si="13"/>
        <v>61.2</v>
      </c>
      <c r="W438" s="17">
        <v>1</v>
      </c>
      <c r="X438" s="16"/>
      <c r="Y438" s="11"/>
      <c r="Z438" s="18">
        <v>61200</v>
      </c>
      <c r="AA438" s="18">
        <v>61200</v>
      </c>
    </row>
    <row r="439" spans="1:27" ht="12" customHeight="1">
      <c r="A439" s="10"/>
      <c r="B439" s="36" t="s">
        <v>124</v>
      </c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9">
        <v>900</v>
      </c>
      <c r="N439" s="50">
        <v>1</v>
      </c>
      <c r="O439" s="50">
        <v>11</v>
      </c>
      <c r="P439" s="19">
        <v>700500</v>
      </c>
      <c r="Q439" s="51">
        <v>0</v>
      </c>
      <c r="R439" s="50">
        <v>0</v>
      </c>
      <c r="S439" s="37"/>
      <c r="T439" s="37"/>
      <c r="U439" s="52">
        <f t="shared" si="12"/>
        <v>61.2</v>
      </c>
      <c r="V439" s="52">
        <f t="shared" si="13"/>
        <v>61.2</v>
      </c>
      <c r="W439" s="17">
        <v>1</v>
      </c>
      <c r="X439" s="16"/>
      <c r="Y439" s="11"/>
      <c r="Z439" s="18">
        <v>61200</v>
      </c>
      <c r="AA439" s="18">
        <v>61200</v>
      </c>
    </row>
    <row r="440" spans="1:27" ht="32.25" customHeight="1">
      <c r="A440" s="10"/>
      <c r="B440" s="36" t="s">
        <v>9</v>
      </c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9">
        <v>900</v>
      </c>
      <c r="N440" s="50">
        <v>1</v>
      </c>
      <c r="O440" s="50">
        <v>11</v>
      </c>
      <c r="P440" s="19" t="s">
        <v>123</v>
      </c>
      <c r="Q440" s="51" t="s">
        <v>5</v>
      </c>
      <c r="R440" s="50">
        <v>0</v>
      </c>
      <c r="S440" s="37"/>
      <c r="T440" s="37"/>
      <c r="U440" s="52">
        <f t="shared" si="12"/>
        <v>61.2</v>
      </c>
      <c r="V440" s="52">
        <f t="shared" si="13"/>
        <v>61.2</v>
      </c>
      <c r="W440" s="17">
        <v>1</v>
      </c>
      <c r="X440" s="16"/>
      <c r="Y440" s="11"/>
      <c r="Z440" s="18">
        <v>61200</v>
      </c>
      <c r="AA440" s="18">
        <v>61200</v>
      </c>
    </row>
    <row r="441" spans="1:27" ht="12" customHeight="1">
      <c r="A441" s="10"/>
      <c r="B441" s="36" t="s">
        <v>8</v>
      </c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9">
        <v>900</v>
      </c>
      <c r="N441" s="50">
        <v>1</v>
      </c>
      <c r="O441" s="50">
        <v>11</v>
      </c>
      <c r="P441" s="19" t="s">
        <v>123</v>
      </c>
      <c r="Q441" s="51" t="s">
        <v>5</v>
      </c>
      <c r="R441" s="50">
        <v>200</v>
      </c>
      <c r="S441" s="37"/>
      <c r="T441" s="37"/>
      <c r="U441" s="52">
        <f t="shared" si="12"/>
        <v>55</v>
      </c>
      <c r="V441" s="52">
        <f t="shared" si="13"/>
        <v>55</v>
      </c>
      <c r="W441" s="17">
        <v>1</v>
      </c>
      <c r="X441" s="16"/>
      <c r="Y441" s="11"/>
      <c r="Z441" s="18">
        <v>55000</v>
      </c>
      <c r="AA441" s="18">
        <v>55000</v>
      </c>
    </row>
    <row r="442" spans="1:27" ht="12" customHeight="1">
      <c r="A442" s="10"/>
      <c r="B442" s="36" t="s">
        <v>7</v>
      </c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9">
        <v>900</v>
      </c>
      <c r="N442" s="50">
        <v>1</v>
      </c>
      <c r="O442" s="50">
        <v>11</v>
      </c>
      <c r="P442" s="19" t="s">
        <v>123</v>
      </c>
      <c r="Q442" s="51" t="s">
        <v>5</v>
      </c>
      <c r="R442" s="50">
        <v>220</v>
      </c>
      <c r="S442" s="37"/>
      <c r="T442" s="37"/>
      <c r="U442" s="52">
        <f t="shared" si="12"/>
        <v>55</v>
      </c>
      <c r="V442" s="52">
        <f t="shared" si="13"/>
        <v>55</v>
      </c>
      <c r="W442" s="17">
        <v>1</v>
      </c>
      <c r="X442" s="16"/>
      <c r="Y442" s="11"/>
      <c r="Z442" s="18">
        <v>55000</v>
      </c>
      <c r="AA442" s="18">
        <v>55000</v>
      </c>
    </row>
    <row r="443" spans="1:27" ht="12" customHeight="1">
      <c r="A443" s="10"/>
      <c r="B443" s="36" t="s">
        <v>53</v>
      </c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9">
        <v>900</v>
      </c>
      <c r="N443" s="50">
        <v>1</v>
      </c>
      <c r="O443" s="50">
        <v>11</v>
      </c>
      <c r="P443" s="19" t="s">
        <v>123</v>
      </c>
      <c r="Q443" s="51" t="s">
        <v>5</v>
      </c>
      <c r="R443" s="50">
        <v>222</v>
      </c>
      <c r="S443" s="37"/>
      <c r="T443" s="37"/>
      <c r="U443" s="52">
        <f t="shared" si="12"/>
        <v>55</v>
      </c>
      <c r="V443" s="52">
        <f t="shared" si="13"/>
        <v>55</v>
      </c>
      <c r="W443" s="17">
        <v>1</v>
      </c>
      <c r="X443" s="16"/>
      <c r="Y443" s="11"/>
      <c r="Z443" s="18">
        <v>55000</v>
      </c>
      <c r="AA443" s="18">
        <v>55000</v>
      </c>
    </row>
    <row r="444" spans="1:27" ht="12" customHeight="1">
      <c r="A444" s="10"/>
      <c r="B444" s="36" t="s">
        <v>17</v>
      </c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9">
        <v>900</v>
      </c>
      <c r="N444" s="50">
        <v>1</v>
      </c>
      <c r="O444" s="50">
        <v>11</v>
      </c>
      <c r="P444" s="19" t="s">
        <v>123</v>
      </c>
      <c r="Q444" s="51" t="s">
        <v>5</v>
      </c>
      <c r="R444" s="50">
        <v>300</v>
      </c>
      <c r="S444" s="37"/>
      <c r="T444" s="37"/>
      <c r="U444" s="52">
        <f t="shared" si="12"/>
        <v>6.2</v>
      </c>
      <c r="V444" s="52">
        <f t="shared" si="13"/>
        <v>6.2</v>
      </c>
      <c r="W444" s="17">
        <v>1</v>
      </c>
      <c r="X444" s="16"/>
      <c r="Y444" s="11"/>
      <c r="Z444" s="18">
        <v>6200</v>
      </c>
      <c r="AA444" s="18">
        <v>6200</v>
      </c>
    </row>
    <row r="445" spans="1:27" ht="21.75" customHeight="1">
      <c r="A445" s="10"/>
      <c r="B445" s="36" t="s">
        <v>15</v>
      </c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9">
        <v>900</v>
      </c>
      <c r="N445" s="50">
        <v>1</v>
      </c>
      <c r="O445" s="50">
        <v>11</v>
      </c>
      <c r="P445" s="19" t="s">
        <v>123</v>
      </c>
      <c r="Q445" s="51" t="s">
        <v>5</v>
      </c>
      <c r="R445" s="50">
        <v>340</v>
      </c>
      <c r="S445" s="37"/>
      <c r="T445" s="37"/>
      <c r="U445" s="52">
        <f t="shared" si="12"/>
        <v>6.2</v>
      </c>
      <c r="V445" s="52">
        <f t="shared" si="13"/>
        <v>6.2</v>
      </c>
      <c r="W445" s="17">
        <v>1</v>
      </c>
      <c r="X445" s="16"/>
      <c r="Y445" s="11"/>
      <c r="Z445" s="18">
        <v>6200</v>
      </c>
      <c r="AA445" s="18">
        <v>6200</v>
      </c>
    </row>
    <row r="446" spans="1:27" ht="12" customHeight="1">
      <c r="A446" s="10"/>
      <c r="B446" s="36" t="s">
        <v>122</v>
      </c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9">
        <v>900</v>
      </c>
      <c r="N446" s="50">
        <v>1</v>
      </c>
      <c r="O446" s="50">
        <v>13</v>
      </c>
      <c r="P446" s="19">
        <v>0</v>
      </c>
      <c r="Q446" s="51">
        <v>0</v>
      </c>
      <c r="R446" s="50">
        <v>0</v>
      </c>
      <c r="S446" s="37"/>
      <c r="T446" s="37"/>
      <c r="U446" s="52">
        <f t="shared" si="12"/>
        <v>636.79200000000003</v>
      </c>
      <c r="V446" s="52">
        <f t="shared" si="13"/>
        <v>636.79200000000003</v>
      </c>
      <c r="W446" s="17">
        <v>1</v>
      </c>
      <c r="X446" s="16"/>
      <c r="Y446" s="11"/>
      <c r="Z446" s="18">
        <v>636792</v>
      </c>
      <c r="AA446" s="18">
        <v>636792</v>
      </c>
    </row>
    <row r="447" spans="1:27" ht="32.25" customHeight="1">
      <c r="A447" s="10"/>
      <c r="B447" s="36" t="s">
        <v>79</v>
      </c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9">
        <v>900</v>
      </c>
      <c r="N447" s="50">
        <v>1</v>
      </c>
      <c r="O447" s="50">
        <v>13</v>
      </c>
      <c r="P447" s="19">
        <v>920000</v>
      </c>
      <c r="Q447" s="51">
        <v>0</v>
      </c>
      <c r="R447" s="50">
        <v>0</v>
      </c>
      <c r="S447" s="37"/>
      <c r="T447" s="37"/>
      <c r="U447" s="52">
        <f t="shared" si="12"/>
        <v>299.99200000000002</v>
      </c>
      <c r="V447" s="52">
        <f t="shared" si="13"/>
        <v>299.99200000000002</v>
      </c>
      <c r="W447" s="17">
        <v>1</v>
      </c>
      <c r="X447" s="16"/>
      <c r="Y447" s="11"/>
      <c r="Z447" s="18">
        <v>299992</v>
      </c>
      <c r="AA447" s="18">
        <v>299992</v>
      </c>
    </row>
    <row r="448" spans="1:27" ht="21.75" customHeight="1">
      <c r="A448" s="10"/>
      <c r="B448" s="36" t="s">
        <v>78</v>
      </c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9">
        <v>900</v>
      </c>
      <c r="N448" s="50">
        <v>1</v>
      </c>
      <c r="O448" s="50">
        <v>13</v>
      </c>
      <c r="P448" s="19">
        <v>920300</v>
      </c>
      <c r="Q448" s="51">
        <v>0</v>
      </c>
      <c r="R448" s="50">
        <v>0</v>
      </c>
      <c r="S448" s="37"/>
      <c r="T448" s="37"/>
      <c r="U448" s="52">
        <f t="shared" si="12"/>
        <v>299.99200000000002</v>
      </c>
      <c r="V448" s="52">
        <f t="shared" si="13"/>
        <v>299.99200000000002</v>
      </c>
      <c r="W448" s="17">
        <v>1</v>
      </c>
      <c r="X448" s="16"/>
      <c r="Y448" s="11"/>
      <c r="Z448" s="18">
        <v>299992</v>
      </c>
      <c r="AA448" s="18">
        <v>299992</v>
      </c>
    </row>
    <row r="449" spans="1:27" ht="32.25" customHeight="1">
      <c r="A449" s="10"/>
      <c r="B449" s="36" t="s">
        <v>121</v>
      </c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9">
        <v>900</v>
      </c>
      <c r="N449" s="50">
        <v>1</v>
      </c>
      <c r="O449" s="50">
        <v>13</v>
      </c>
      <c r="P449" s="19" t="s">
        <v>77</v>
      </c>
      <c r="Q449" s="51" t="s">
        <v>120</v>
      </c>
      <c r="R449" s="50">
        <v>0</v>
      </c>
      <c r="S449" s="37"/>
      <c r="T449" s="37"/>
      <c r="U449" s="52">
        <f t="shared" si="12"/>
        <v>299.99200000000002</v>
      </c>
      <c r="V449" s="52">
        <f t="shared" si="13"/>
        <v>299.99200000000002</v>
      </c>
      <c r="W449" s="17">
        <v>1</v>
      </c>
      <c r="X449" s="16"/>
      <c r="Y449" s="11"/>
      <c r="Z449" s="18">
        <v>299992</v>
      </c>
      <c r="AA449" s="18">
        <v>299992</v>
      </c>
    </row>
    <row r="450" spans="1:27" ht="12" customHeight="1">
      <c r="A450" s="10"/>
      <c r="B450" s="36" t="s">
        <v>8</v>
      </c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9">
        <v>900</v>
      </c>
      <c r="N450" s="50">
        <v>1</v>
      </c>
      <c r="O450" s="50">
        <v>13</v>
      </c>
      <c r="P450" s="19" t="s">
        <v>77</v>
      </c>
      <c r="Q450" s="51" t="s">
        <v>120</v>
      </c>
      <c r="R450" s="50">
        <v>200</v>
      </c>
      <c r="S450" s="37"/>
      <c r="T450" s="37"/>
      <c r="U450" s="52">
        <f t="shared" si="12"/>
        <v>299.99200000000002</v>
      </c>
      <c r="V450" s="52">
        <f t="shared" si="13"/>
        <v>299.99200000000002</v>
      </c>
      <c r="W450" s="17">
        <v>1</v>
      </c>
      <c r="X450" s="16"/>
      <c r="Y450" s="11"/>
      <c r="Z450" s="18">
        <v>299992</v>
      </c>
      <c r="AA450" s="18">
        <v>299992</v>
      </c>
    </row>
    <row r="451" spans="1:27" ht="12" customHeight="1">
      <c r="A451" s="10"/>
      <c r="B451" s="36" t="s">
        <v>7</v>
      </c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9">
        <v>900</v>
      </c>
      <c r="N451" s="50">
        <v>1</v>
      </c>
      <c r="O451" s="50">
        <v>13</v>
      </c>
      <c r="P451" s="19" t="s">
        <v>77</v>
      </c>
      <c r="Q451" s="51" t="s">
        <v>120</v>
      </c>
      <c r="R451" s="50">
        <v>220</v>
      </c>
      <c r="S451" s="37"/>
      <c r="T451" s="37"/>
      <c r="U451" s="52">
        <f t="shared" si="12"/>
        <v>299.99200000000002</v>
      </c>
      <c r="V451" s="52">
        <f t="shared" si="13"/>
        <v>299.99200000000002</v>
      </c>
      <c r="W451" s="17">
        <v>1</v>
      </c>
      <c r="X451" s="16"/>
      <c r="Y451" s="11"/>
      <c r="Z451" s="18">
        <v>299992</v>
      </c>
      <c r="AA451" s="18">
        <v>299992</v>
      </c>
    </row>
    <row r="452" spans="1:27" ht="12" customHeight="1">
      <c r="A452" s="10"/>
      <c r="B452" s="36" t="s">
        <v>38</v>
      </c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9">
        <v>900</v>
      </c>
      <c r="N452" s="50">
        <v>1</v>
      </c>
      <c r="O452" s="50">
        <v>13</v>
      </c>
      <c r="P452" s="19" t="s">
        <v>77</v>
      </c>
      <c r="Q452" s="51" t="s">
        <v>120</v>
      </c>
      <c r="R452" s="50">
        <v>225</v>
      </c>
      <c r="S452" s="37"/>
      <c r="T452" s="37"/>
      <c r="U452" s="52">
        <f t="shared" si="12"/>
        <v>299.99200000000002</v>
      </c>
      <c r="V452" s="52">
        <f t="shared" si="13"/>
        <v>299.99200000000002</v>
      </c>
      <c r="W452" s="17">
        <v>1</v>
      </c>
      <c r="X452" s="16"/>
      <c r="Y452" s="11"/>
      <c r="Z452" s="18">
        <v>299992</v>
      </c>
      <c r="AA452" s="18">
        <v>299992</v>
      </c>
    </row>
    <row r="453" spans="1:27" ht="12" customHeight="1">
      <c r="A453" s="10"/>
      <c r="B453" s="36" t="s">
        <v>59</v>
      </c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9">
        <v>900</v>
      </c>
      <c r="N453" s="50">
        <v>1</v>
      </c>
      <c r="O453" s="50">
        <v>13</v>
      </c>
      <c r="P453" s="19">
        <v>5210000</v>
      </c>
      <c r="Q453" s="51">
        <v>0</v>
      </c>
      <c r="R453" s="50">
        <v>0</v>
      </c>
      <c r="S453" s="37"/>
      <c r="T453" s="37"/>
      <c r="U453" s="52">
        <f t="shared" si="12"/>
        <v>336.8</v>
      </c>
      <c r="V453" s="52">
        <f t="shared" si="13"/>
        <v>336.8</v>
      </c>
      <c r="W453" s="17">
        <v>1</v>
      </c>
      <c r="X453" s="16"/>
      <c r="Y453" s="11"/>
      <c r="Z453" s="18">
        <v>336800</v>
      </c>
      <c r="AA453" s="18">
        <v>336800</v>
      </c>
    </row>
    <row r="454" spans="1:27" ht="84.75" customHeight="1">
      <c r="A454" s="10"/>
      <c r="B454" s="36" t="s">
        <v>58</v>
      </c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9">
        <v>900</v>
      </c>
      <c r="N454" s="50">
        <v>1</v>
      </c>
      <c r="O454" s="50">
        <v>13</v>
      </c>
      <c r="P454" s="19">
        <v>5210200</v>
      </c>
      <c r="Q454" s="51">
        <v>0</v>
      </c>
      <c r="R454" s="50">
        <v>0</v>
      </c>
      <c r="S454" s="37"/>
      <c r="T454" s="37"/>
      <c r="U454" s="52">
        <f t="shared" si="12"/>
        <v>336.8</v>
      </c>
      <c r="V454" s="52">
        <f t="shared" si="13"/>
        <v>336.8</v>
      </c>
      <c r="W454" s="17">
        <v>1</v>
      </c>
      <c r="X454" s="16"/>
      <c r="Y454" s="11"/>
      <c r="Z454" s="18">
        <v>336800</v>
      </c>
      <c r="AA454" s="18">
        <v>336800</v>
      </c>
    </row>
    <row r="455" spans="1:27" ht="53.25" customHeight="1">
      <c r="A455" s="10"/>
      <c r="B455" s="36" t="s">
        <v>119</v>
      </c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9">
        <v>900</v>
      </c>
      <c r="N455" s="50">
        <v>1</v>
      </c>
      <c r="O455" s="50">
        <v>13</v>
      </c>
      <c r="P455" s="19" t="s">
        <v>118</v>
      </c>
      <c r="Q455" s="51">
        <v>0</v>
      </c>
      <c r="R455" s="50">
        <v>0</v>
      </c>
      <c r="S455" s="37"/>
      <c r="T455" s="37"/>
      <c r="U455" s="52">
        <f t="shared" si="12"/>
        <v>336.8</v>
      </c>
      <c r="V455" s="52">
        <f t="shared" si="13"/>
        <v>336.8</v>
      </c>
      <c r="W455" s="17">
        <v>1</v>
      </c>
      <c r="X455" s="16"/>
      <c r="Y455" s="11"/>
      <c r="Z455" s="18">
        <v>336800</v>
      </c>
      <c r="AA455" s="18">
        <v>336800</v>
      </c>
    </row>
    <row r="456" spans="1:27" ht="32.25" customHeight="1">
      <c r="A456" s="10"/>
      <c r="B456" s="36" t="s">
        <v>47</v>
      </c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9">
        <v>900</v>
      </c>
      <c r="N456" s="50">
        <v>1</v>
      </c>
      <c r="O456" s="50">
        <v>13</v>
      </c>
      <c r="P456" s="19" t="s">
        <v>118</v>
      </c>
      <c r="Q456" s="51" t="s">
        <v>42</v>
      </c>
      <c r="R456" s="50">
        <v>0</v>
      </c>
      <c r="S456" s="37"/>
      <c r="T456" s="37"/>
      <c r="U456" s="52">
        <f t="shared" si="12"/>
        <v>282.85899999999998</v>
      </c>
      <c r="V456" s="52">
        <f t="shared" si="13"/>
        <v>282.85899999999998</v>
      </c>
      <c r="W456" s="17">
        <v>1</v>
      </c>
      <c r="X456" s="16"/>
      <c r="Y456" s="11"/>
      <c r="Z456" s="18">
        <v>282859</v>
      </c>
      <c r="AA456" s="18">
        <v>282859</v>
      </c>
    </row>
    <row r="457" spans="1:27" ht="12" customHeight="1">
      <c r="A457" s="10"/>
      <c r="B457" s="36" t="s">
        <v>8</v>
      </c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9">
        <v>900</v>
      </c>
      <c r="N457" s="50">
        <v>1</v>
      </c>
      <c r="O457" s="50">
        <v>13</v>
      </c>
      <c r="P457" s="19" t="s">
        <v>118</v>
      </c>
      <c r="Q457" s="51" t="s">
        <v>42</v>
      </c>
      <c r="R457" s="50">
        <v>200</v>
      </c>
      <c r="S457" s="37"/>
      <c r="T457" s="37"/>
      <c r="U457" s="52">
        <f t="shared" si="12"/>
        <v>282.85899999999998</v>
      </c>
      <c r="V457" s="52">
        <f t="shared" si="13"/>
        <v>282.85899999999998</v>
      </c>
      <c r="W457" s="17">
        <v>1</v>
      </c>
      <c r="X457" s="16"/>
      <c r="Y457" s="11"/>
      <c r="Z457" s="18">
        <v>282859</v>
      </c>
      <c r="AA457" s="18">
        <v>282859</v>
      </c>
    </row>
    <row r="458" spans="1:27" ht="21.75" customHeight="1">
      <c r="A458" s="10"/>
      <c r="B458" s="36" t="s">
        <v>46</v>
      </c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9">
        <v>900</v>
      </c>
      <c r="N458" s="50">
        <v>1</v>
      </c>
      <c r="O458" s="50">
        <v>13</v>
      </c>
      <c r="P458" s="19" t="s">
        <v>118</v>
      </c>
      <c r="Q458" s="51" t="s">
        <v>42</v>
      </c>
      <c r="R458" s="50">
        <v>210</v>
      </c>
      <c r="S458" s="37"/>
      <c r="T458" s="37"/>
      <c r="U458" s="52">
        <f t="shared" si="12"/>
        <v>282.85899999999998</v>
      </c>
      <c r="V458" s="52">
        <f t="shared" si="13"/>
        <v>282.85899999999998</v>
      </c>
      <c r="W458" s="17">
        <v>1</v>
      </c>
      <c r="X458" s="16"/>
      <c r="Y458" s="11"/>
      <c r="Z458" s="18">
        <v>282859</v>
      </c>
      <c r="AA458" s="18">
        <v>282859</v>
      </c>
    </row>
    <row r="459" spans="1:27" ht="12" customHeight="1">
      <c r="A459" s="10"/>
      <c r="B459" s="36" t="s">
        <v>45</v>
      </c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9">
        <v>900</v>
      </c>
      <c r="N459" s="50">
        <v>1</v>
      </c>
      <c r="O459" s="50">
        <v>13</v>
      </c>
      <c r="P459" s="19" t="s">
        <v>118</v>
      </c>
      <c r="Q459" s="51" t="s">
        <v>42</v>
      </c>
      <c r="R459" s="50">
        <v>211</v>
      </c>
      <c r="S459" s="37"/>
      <c r="T459" s="37"/>
      <c r="U459" s="52">
        <f t="shared" si="12"/>
        <v>217.24799999999999</v>
      </c>
      <c r="V459" s="52">
        <f t="shared" si="13"/>
        <v>217.24799999999999</v>
      </c>
      <c r="W459" s="17">
        <v>1</v>
      </c>
      <c r="X459" s="16"/>
      <c r="Y459" s="11"/>
      <c r="Z459" s="18">
        <v>217248</v>
      </c>
      <c r="AA459" s="18">
        <v>217248</v>
      </c>
    </row>
    <row r="460" spans="1:27" ht="12" customHeight="1">
      <c r="A460" s="10"/>
      <c r="B460" s="36" t="s">
        <v>44</v>
      </c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9">
        <v>900</v>
      </c>
      <c r="N460" s="50">
        <v>1</v>
      </c>
      <c r="O460" s="50">
        <v>13</v>
      </c>
      <c r="P460" s="19" t="s">
        <v>118</v>
      </c>
      <c r="Q460" s="51" t="s">
        <v>42</v>
      </c>
      <c r="R460" s="50">
        <v>213</v>
      </c>
      <c r="S460" s="37"/>
      <c r="T460" s="37"/>
      <c r="U460" s="52">
        <f t="shared" ref="U460:U523" si="14">Z460/1000</f>
        <v>65.611000000000004</v>
      </c>
      <c r="V460" s="52">
        <f t="shared" ref="V460:V523" si="15">AA460/1000</f>
        <v>65.611000000000004</v>
      </c>
      <c r="W460" s="17">
        <v>1</v>
      </c>
      <c r="X460" s="16"/>
      <c r="Y460" s="11"/>
      <c r="Z460" s="18">
        <v>65611</v>
      </c>
      <c r="AA460" s="18">
        <v>65611</v>
      </c>
    </row>
    <row r="461" spans="1:27" ht="32.25" customHeight="1">
      <c r="A461" s="10"/>
      <c r="B461" s="36" t="s">
        <v>9</v>
      </c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9">
        <v>900</v>
      </c>
      <c r="N461" s="50">
        <v>1</v>
      </c>
      <c r="O461" s="50">
        <v>13</v>
      </c>
      <c r="P461" s="19" t="s">
        <v>118</v>
      </c>
      <c r="Q461" s="51" t="s">
        <v>5</v>
      </c>
      <c r="R461" s="50">
        <v>0</v>
      </c>
      <c r="S461" s="37"/>
      <c r="T461" s="37"/>
      <c r="U461" s="52">
        <f t="shared" si="14"/>
        <v>53.941000000000003</v>
      </c>
      <c r="V461" s="52">
        <f t="shared" si="15"/>
        <v>53.941000000000003</v>
      </c>
      <c r="W461" s="17">
        <v>1</v>
      </c>
      <c r="X461" s="16"/>
      <c r="Y461" s="11"/>
      <c r="Z461" s="18">
        <v>53941</v>
      </c>
      <c r="AA461" s="18">
        <v>53941</v>
      </c>
    </row>
    <row r="462" spans="1:27" ht="12" customHeight="1">
      <c r="A462" s="10"/>
      <c r="B462" s="36" t="s">
        <v>17</v>
      </c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9">
        <v>900</v>
      </c>
      <c r="N462" s="50">
        <v>1</v>
      </c>
      <c r="O462" s="50">
        <v>13</v>
      </c>
      <c r="P462" s="19" t="s">
        <v>118</v>
      </c>
      <c r="Q462" s="51" t="s">
        <v>5</v>
      </c>
      <c r="R462" s="50">
        <v>300</v>
      </c>
      <c r="S462" s="37"/>
      <c r="T462" s="37"/>
      <c r="U462" s="52">
        <f t="shared" si="14"/>
        <v>53.941000000000003</v>
      </c>
      <c r="V462" s="52">
        <f t="shared" si="15"/>
        <v>53.941000000000003</v>
      </c>
      <c r="W462" s="17">
        <v>1</v>
      </c>
      <c r="X462" s="16"/>
      <c r="Y462" s="11"/>
      <c r="Z462" s="18">
        <v>53941</v>
      </c>
      <c r="AA462" s="18">
        <v>53941</v>
      </c>
    </row>
    <row r="463" spans="1:27" ht="12" customHeight="1">
      <c r="A463" s="10"/>
      <c r="B463" s="36" t="s">
        <v>16</v>
      </c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9">
        <v>900</v>
      </c>
      <c r="N463" s="50">
        <v>1</v>
      </c>
      <c r="O463" s="50">
        <v>13</v>
      </c>
      <c r="P463" s="19" t="s">
        <v>118</v>
      </c>
      <c r="Q463" s="51" t="s">
        <v>5</v>
      </c>
      <c r="R463" s="50">
        <v>310</v>
      </c>
      <c r="S463" s="37"/>
      <c r="T463" s="37"/>
      <c r="U463" s="52">
        <f t="shared" si="14"/>
        <v>43.914999999999999</v>
      </c>
      <c r="V463" s="52">
        <f t="shared" si="15"/>
        <v>43.914999999999999</v>
      </c>
      <c r="W463" s="17">
        <v>1</v>
      </c>
      <c r="X463" s="16"/>
      <c r="Y463" s="11"/>
      <c r="Z463" s="18">
        <v>43915</v>
      </c>
      <c r="AA463" s="18">
        <v>43915</v>
      </c>
    </row>
    <row r="464" spans="1:27" ht="21.75" customHeight="1">
      <c r="A464" s="10"/>
      <c r="B464" s="36" t="s">
        <v>15</v>
      </c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9">
        <v>900</v>
      </c>
      <c r="N464" s="50">
        <v>1</v>
      </c>
      <c r="O464" s="50">
        <v>13</v>
      </c>
      <c r="P464" s="19" t="s">
        <v>118</v>
      </c>
      <c r="Q464" s="51" t="s">
        <v>5</v>
      </c>
      <c r="R464" s="50">
        <v>340</v>
      </c>
      <c r="S464" s="37"/>
      <c r="T464" s="37"/>
      <c r="U464" s="52">
        <f t="shared" si="14"/>
        <v>10.026</v>
      </c>
      <c r="V464" s="52">
        <f t="shared" si="15"/>
        <v>10.026</v>
      </c>
      <c r="W464" s="17">
        <v>1</v>
      </c>
      <c r="X464" s="16"/>
      <c r="Y464" s="11"/>
      <c r="Z464" s="18">
        <v>10026</v>
      </c>
      <c r="AA464" s="18">
        <v>10026</v>
      </c>
    </row>
    <row r="465" spans="1:27" ht="12" customHeight="1">
      <c r="A465" s="10"/>
      <c r="B465" s="36" t="s">
        <v>117</v>
      </c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9">
        <v>900</v>
      </c>
      <c r="N465" s="50">
        <v>2</v>
      </c>
      <c r="O465" s="50">
        <v>0</v>
      </c>
      <c r="P465" s="19">
        <v>0</v>
      </c>
      <c r="Q465" s="51">
        <v>0</v>
      </c>
      <c r="R465" s="50">
        <v>0</v>
      </c>
      <c r="S465" s="37"/>
      <c r="T465" s="37"/>
      <c r="U465" s="52">
        <f t="shared" si="14"/>
        <v>842</v>
      </c>
      <c r="V465" s="52">
        <f t="shared" si="15"/>
        <v>842</v>
      </c>
      <c r="W465" s="17">
        <v>1</v>
      </c>
      <c r="X465" s="16"/>
      <c r="Y465" s="11"/>
      <c r="Z465" s="18">
        <v>842000</v>
      </c>
      <c r="AA465" s="18">
        <v>842000</v>
      </c>
    </row>
    <row r="466" spans="1:27" ht="21.75" customHeight="1">
      <c r="A466" s="10"/>
      <c r="B466" s="36" t="s">
        <v>116</v>
      </c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9">
        <v>900</v>
      </c>
      <c r="N466" s="50">
        <v>2</v>
      </c>
      <c r="O466" s="50">
        <v>3</v>
      </c>
      <c r="P466" s="19">
        <v>0</v>
      </c>
      <c r="Q466" s="51">
        <v>0</v>
      </c>
      <c r="R466" s="50">
        <v>0</v>
      </c>
      <c r="S466" s="37"/>
      <c r="T466" s="37"/>
      <c r="U466" s="52">
        <f t="shared" si="14"/>
        <v>842</v>
      </c>
      <c r="V466" s="52">
        <f t="shared" si="15"/>
        <v>842</v>
      </c>
      <c r="W466" s="17">
        <v>1</v>
      </c>
      <c r="X466" s="16"/>
      <c r="Y466" s="11"/>
      <c r="Z466" s="18">
        <v>842000</v>
      </c>
      <c r="AA466" s="18">
        <v>842000</v>
      </c>
    </row>
    <row r="467" spans="1:27" ht="12" customHeight="1">
      <c r="A467" s="10"/>
      <c r="B467" s="36" t="s">
        <v>115</v>
      </c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9">
        <v>900</v>
      </c>
      <c r="N467" s="50">
        <v>2</v>
      </c>
      <c r="O467" s="50">
        <v>3</v>
      </c>
      <c r="P467" s="19">
        <v>9990000</v>
      </c>
      <c r="Q467" s="51">
        <v>0</v>
      </c>
      <c r="R467" s="50">
        <v>0</v>
      </c>
      <c r="S467" s="37"/>
      <c r="T467" s="37"/>
      <c r="U467" s="52">
        <f t="shared" si="14"/>
        <v>842</v>
      </c>
      <c r="V467" s="52">
        <f t="shared" si="15"/>
        <v>842</v>
      </c>
      <c r="W467" s="17">
        <v>1</v>
      </c>
      <c r="X467" s="16"/>
      <c r="Y467" s="11"/>
      <c r="Z467" s="18">
        <v>842000</v>
      </c>
      <c r="AA467" s="18">
        <v>842000</v>
      </c>
    </row>
    <row r="468" spans="1:27" ht="12" customHeight="1">
      <c r="A468" s="10"/>
      <c r="B468" s="36" t="s">
        <v>114</v>
      </c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9">
        <v>900</v>
      </c>
      <c r="N468" s="50">
        <v>2</v>
      </c>
      <c r="O468" s="50">
        <v>3</v>
      </c>
      <c r="P468" s="19">
        <v>9995100</v>
      </c>
      <c r="Q468" s="51">
        <v>0</v>
      </c>
      <c r="R468" s="50">
        <v>0</v>
      </c>
      <c r="S468" s="37"/>
      <c r="T468" s="37"/>
      <c r="U468" s="52">
        <f t="shared" si="14"/>
        <v>842</v>
      </c>
      <c r="V468" s="52">
        <f t="shared" si="15"/>
        <v>842</v>
      </c>
      <c r="W468" s="17">
        <v>1</v>
      </c>
      <c r="X468" s="16"/>
      <c r="Y468" s="11"/>
      <c r="Z468" s="18">
        <v>842000</v>
      </c>
      <c r="AA468" s="18">
        <v>842000</v>
      </c>
    </row>
    <row r="469" spans="1:27" ht="32.25" customHeight="1">
      <c r="A469" s="10"/>
      <c r="B469" s="36" t="s">
        <v>113</v>
      </c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9">
        <v>900</v>
      </c>
      <c r="N469" s="50">
        <v>2</v>
      </c>
      <c r="O469" s="50">
        <v>3</v>
      </c>
      <c r="P469" s="19" t="s">
        <v>107</v>
      </c>
      <c r="Q469" s="51">
        <v>0</v>
      </c>
      <c r="R469" s="50">
        <v>0</v>
      </c>
      <c r="S469" s="37"/>
      <c r="T469" s="37"/>
      <c r="U469" s="52">
        <f t="shared" si="14"/>
        <v>842</v>
      </c>
      <c r="V469" s="52">
        <f t="shared" si="15"/>
        <v>842</v>
      </c>
      <c r="W469" s="17">
        <v>1</v>
      </c>
      <c r="X469" s="16"/>
      <c r="Y469" s="11"/>
      <c r="Z469" s="18">
        <v>842000</v>
      </c>
      <c r="AA469" s="18">
        <v>842000</v>
      </c>
    </row>
    <row r="470" spans="1:27" ht="32.25" customHeight="1">
      <c r="A470" s="10"/>
      <c r="B470" s="36" t="s">
        <v>101</v>
      </c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9">
        <v>900</v>
      </c>
      <c r="N470" s="50">
        <v>2</v>
      </c>
      <c r="O470" s="50">
        <v>3</v>
      </c>
      <c r="P470" s="19" t="s">
        <v>107</v>
      </c>
      <c r="Q470" s="51" t="s">
        <v>99</v>
      </c>
      <c r="R470" s="50">
        <v>0</v>
      </c>
      <c r="S470" s="37"/>
      <c r="T470" s="37"/>
      <c r="U470" s="52">
        <f t="shared" si="14"/>
        <v>735.71890000000008</v>
      </c>
      <c r="V470" s="52">
        <f t="shared" si="15"/>
        <v>735.71890000000008</v>
      </c>
      <c r="W470" s="17">
        <v>1</v>
      </c>
      <c r="X470" s="16"/>
      <c r="Y470" s="11"/>
      <c r="Z470" s="18">
        <v>735718.9</v>
      </c>
      <c r="AA470" s="18">
        <v>735718.9</v>
      </c>
    </row>
    <row r="471" spans="1:27" ht="12" customHeight="1">
      <c r="A471" s="10"/>
      <c r="B471" s="36" t="s">
        <v>8</v>
      </c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9">
        <v>900</v>
      </c>
      <c r="N471" s="50">
        <v>2</v>
      </c>
      <c r="O471" s="50">
        <v>3</v>
      </c>
      <c r="P471" s="19" t="s">
        <v>107</v>
      </c>
      <c r="Q471" s="51" t="s">
        <v>99</v>
      </c>
      <c r="R471" s="50">
        <v>200</v>
      </c>
      <c r="S471" s="37"/>
      <c r="T471" s="37"/>
      <c r="U471" s="52">
        <f t="shared" si="14"/>
        <v>735.71890000000008</v>
      </c>
      <c r="V471" s="52">
        <f t="shared" si="15"/>
        <v>735.71890000000008</v>
      </c>
      <c r="W471" s="17">
        <v>1</v>
      </c>
      <c r="X471" s="16"/>
      <c r="Y471" s="11"/>
      <c r="Z471" s="18">
        <v>735718.9</v>
      </c>
      <c r="AA471" s="18">
        <v>735718.9</v>
      </c>
    </row>
    <row r="472" spans="1:27" ht="21.75" customHeight="1">
      <c r="A472" s="10"/>
      <c r="B472" s="36" t="s">
        <v>46</v>
      </c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9">
        <v>900</v>
      </c>
      <c r="N472" s="50">
        <v>2</v>
      </c>
      <c r="O472" s="50">
        <v>3</v>
      </c>
      <c r="P472" s="19" t="s">
        <v>107</v>
      </c>
      <c r="Q472" s="51" t="s">
        <v>99</v>
      </c>
      <c r="R472" s="50">
        <v>210</v>
      </c>
      <c r="S472" s="37"/>
      <c r="T472" s="37"/>
      <c r="U472" s="52">
        <f t="shared" si="14"/>
        <v>735.71890000000008</v>
      </c>
      <c r="V472" s="52">
        <f t="shared" si="15"/>
        <v>735.71890000000008</v>
      </c>
      <c r="W472" s="17">
        <v>1</v>
      </c>
      <c r="X472" s="16"/>
      <c r="Y472" s="11"/>
      <c r="Z472" s="18">
        <v>735718.9</v>
      </c>
      <c r="AA472" s="18">
        <v>735718.9</v>
      </c>
    </row>
    <row r="473" spans="1:27" ht="12" customHeight="1">
      <c r="A473" s="10"/>
      <c r="B473" s="36" t="s">
        <v>45</v>
      </c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9">
        <v>900</v>
      </c>
      <c r="N473" s="50">
        <v>2</v>
      </c>
      <c r="O473" s="50">
        <v>3</v>
      </c>
      <c r="P473" s="19" t="s">
        <v>107</v>
      </c>
      <c r="Q473" s="51" t="s">
        <v>99</v>
      </c>
      <c r="R473" s="50">
        <v>211</v>
      </c>
      <c r="S473" s="37"/>
      <c r="T473" s="37"/>
      <c r="U473" s="52">
        <f t="shared" si="14"/>
        <v>565.06600000000003</v>
      </c>
      <c r="V473" s="52">
        <f t="shared" si="15"/>
        <v>565.06600000000003</v>
      </c>
      <c r="W473" s="17">
        <v>1</v>
      </c>
      <c r="X473" s="16"/>
      <c r="Y473" s="11"/>
      <c r="Z473" s="18">
        <v>565066</v>
      </c>
      <c r="AA473" s="18">
        <v>565066</v>
      </c>
    </row>
    <row r="474" spans="1:27" ht="12" customHeight="1">
      <c r="A474" s="10"/>
      <c r="B474" s="36" t="s">
        <v>44</v>
      </c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9">
        <v>900</v>
      </c>
      <c r="N474" s="50">
        <v>2</v>
      </c>
      <c r="O474" s="50">
        <v>3</v>
      </c>
      <c r="P474" s="19" t="s">
        <v>107</v>
      </c>
      <c r="Q474" s="51" t="s">
        <v>99</v>
      </c>
      <c r="R474" s="50">
        <v>213</v>
      </c>
      <c r="S474" s="37"/>
      <c r="T474" s="37"/>
      <c r="U474" s="52">
        <f t="shared" si="14"/>
        <v>170.65289999999999</v>
      </c>
      <c r="V474" s="52">
        <f t="shared" si="15"/>
        <v>170.65289999999999</v>
      </c>
      <c r="W474" s="17">
        <v>1</v>
      </c>
      <c r="X474" s="16"/>
      <c r="Y474" s="11"/>
      <c r="Z474" s="18">
        <v>170652.9</v>
      </c>
      <c r="AA474" s="18">
        <v>170652.9</v>
      </c>
    </row>
    <row r="475" spans="1:27" ht="32.25" customHeight="1">
      <c r="A475" s="10"/>
      <c r="B475" s="36" t="s">
        <v>112</v>
      </c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9">
        <v>900</v>
      </c>
      <c r="N475" s="50">
        <v>2</v>
      </c>
      <c r="O475" s="50">
        <v>3</v>
      </c>
      <c r="P475" s="19" t="s">
        <v>107</v>
      </c>
      <c r="Q475" s="51" t="s">
        <v>111</v>
      </c>
      <c r="R475" s="50">
        <v>0</v>
      </c>
      <c r="S475" s="37"/>
      <c r="T475" s="37"/>
      <c r="U475" s="52">
        <f t="shared" si="14"/>
        <v>0.2</v>
      </c>
      <c r="V475" s="52">
        <f t="shared" si="15"/>
        <v>0.2</v>
      </c>
      <c r="W475" s="17">
        <v>1</v>
      </c>
      <c r="X475" s="16"/>
      <c r="Y475" s="11"/>
      <c r="Z475" s="18">
        <v>200</v>
      </c>
      <c r="AA475" s="18">
        <v>200</v>
      </c>
    </row>
    <row r="476" spans="1:27" ht="12" customHeight="1">
      <c r="A476" s="10"/>
      <c r="B476" s="36" t="s">
        <v>8</v>
      </c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9">
        <v>900</v>
      </c>
      <c r="N476" s="50">
        <v>2</v>
      </c>
      <c r="O476" s="50">
        <v>3</v>
      </c>
      <c r="P476" s="19" t="s">
        <v>107</v>
      </c>
      <c r="Q476" s="51" t="s">
        <v>111</v>
      </c>
      <c r="R476" s="50">
        <v>200</v>
      </c>
      <c r="S476" s="37"/>
      <c r="T476" s="37"/>
      <c r="U476" s="52">
        <f t="shared" si="14"/>
        <v>0.2</v>
      </c>
      <c r="V476" s="52">
        <f t="shared" si="15"/>
        <v>0.2</v>
      </c>
      <c r="W476" s="17">
        <v>1</v>
      </c>
      <c r="X476" s="16"/>
      <c r="Y476" s="11"/>
      <c r="Z476" s="18">
        <v>200</v>
      </c>
      <c r="AA476" s="18">
        <v>200</v>
      </c>
    </row>
    <row r="477" spans="1:27" ht="21.75" customHeight="1">
      <c r="A477" s="10"/>
      <c r="B477" s="36" t="s">
        <v>46</v>
      </c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9">
        <v>900</v>
      </c>
      <c r="N477" s="50">
        <v>2</v>
      </c>
      <c r="O477" s="50">
        <v>3</v>
      </c>
      <c r="P477" s="19" t="s">
        <v>107</v>
      </c>
      <c r="Q477" s="51" t="s">
        <v>111</v>
      </c>
      <c r="R477" s="50">
        <v>210</v>
      </c>
      <c r="S477" s="37"/>
      <c r="T477" s="37"/>
      <c r="U477" s="52">
        <f t="shared" si="14"/>
        <v>0.2</v>
      </c>
      <c r="V477" s="52">
        <f t="shared" si="15"/>
        <v>0.2</v>
      </c>
      <c r="W477" s="17">
        <v>1</v>
      </c>
      <c r="X477" s="16"/>
      <c r="Y477" s="11"/>
      <c r="Z477" s="18">
        <v>200</v>
      </c>
      <c r="AA477" s="18">
        <v>200</v>
      </c>
    </row>
    <row r="478" spans="1:27" ht="12" customHeight="1">
      <c r="A478" s="10"/>
      <c r="B478" s="36" t="s">
        <v>55</v>
      </c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9">
        <v>900</v>
      </c>
      <c r="N478" s="50">
        <v>2</v>
      </c>
      <c r="O478" s="50">
        <v>3</v>
      </c>
      <c r="P478" s="19" t="s">
        <v>107</v>
      </c>
      <c r="Q478" s="51" t="s">
        <v>111</v>
      </c>
      <c r="R478" s="50">
        <v>212</v>
      </c>
      <c r="S478" s="37"/>
      <c r="T478" s="37"/>
      <c r="U478" s="52">
        <f t="shared" si="14"/>
        <v>0.2</v>
      </c>
      <c r="V478" s="52">
        <f t="shared" si="15"/>
        <v>0.2</v>
      </c>
      <c r="W478" s="17">
        <v>1</v>
      </c>
      <c r="X478" s="16"/>
      <c r="Y478" s="11"/>
      <c r="Z478" s="18">
        <v>200</v>
      </c>
      <c r="AA478" s="18">
        <v>200</v>
      </c>
    </row>
    <row r="479" spans="1:27" ht="32.25" customHeight="1">
      <c r="A479" s="10"/>
      <c r="B479" s="36" t="s">
        <v>110</v>
      </c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9">
        <v>900</v>
      </c>
      <c r="N479" s="50">
        <v>2</v>
      </c>
      <c r="O479" s="50">
        <v>3</v>
      </c>
      <c r="P479" s="19" t="s">
        <v>107</v>
      </c>
      <c r="Q479" s="51" t="s">
        <v>108</v>
      </c>
      <c r="R479" s="50">
        <v>0</v>
      </c>
      <c r="S479" s="37"/>
      <c r="T479" s="37"/>
      <c r="U479" s="52">
        <f t="shared" si="14"/>
        <v>7.5741000000000005</v>
      </c>
      <c r="V479" s="52">
        <f t="shared" si="15"/>
        <v>7.5741000000000005</v>
      </c>
      <c r="W479" s="17">
        <v>1</v>
      </c>
      <c r="X479" s="16"/>
      <c r="Y479" s="11"/>
      <c r="Z479" s="18">
        <v>7574.1</v>
      </c>
      <c r="AA479" s="18">
        <v>7574.1</v>
      </c>
    </row>
    <row r="480" spans="1:27" ht="12" customHeight="1">
      <c r="A480" s="10"/>
      <c r="B480" s="36" t="s">
        <v>8</v>
      </c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9">
        <v>900</v>
      </c>
      <c r="N480" s="50">
        <v>2</v>
      </c>
      <c r="O480" s="50">
        <v>3</v>
      </c>
      <c r="P480" s="19" t="s">
        <v>107</v>
      </c>
      <c r="Q480" s="51" t="s">
        <v>108</v>
      </c>
      <c r="R480" s="50">
        <v>200</v>
      </c>
      <c r="S480" s="37"/>
      <c r="T480" s="37"/>
      <c r="U480" s="52">
        <f t="shared" si="14"/>
        <v>7.5741000000000005</v>
      </c>
      <c r="V480" s="52">
        <f t="shared" si="15"/>
        <v>7.5741000000000005</v>
      </c>
      <c r="W480" s="17">
        <v>1</v>
      </c>
      <c r="X480" s="16"/>
      <c r="Y480" s="11"/>
      <c r="Z480" s="18">
        <v>7574.1</v>
      </c>
      <c r="AA480" s="18">
        <v>7574.1</v>
      </c>
    </row>
    <row r="481" spans="1:27" ht="12" customHeight="1">
      <c r="A481" s="10"/>
      <c r="B481" s="36" t="s">
        <v>7</v>
      </c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9">
        <v>900</v>
      </c>
      <c r="N481" s="50">
        <v>2</v>
      </c>
      <c r="O481" s="50">
        <v>3</v>
      </c>
      <c r="P481" s="19" t="s">
        <v>107</v>
      </c>
      <c r="Q481" s="51" t="s">
        <v>108</v>
      </c>
      <c r="R481" s="50">
        <v>220</v>
      </c>
      <c r="S481" s="37"/>
      <c r="T481" s="37"/>
      <c r="U481" s="52">
        <f t="shared" si="14"/>
        <v>7.5741000000000005</v>
      </c>
      <c r="V481" s="52">
        <f t="shared" si="15"/>
        <v>7.5741000000000005</v>
      </c>
      <c r="W481" s="17">
        <v>1</v>
      </c>
      <c r="X481" s="16"/>
      <c r="Y481" s="11"/>
      <c r="Z481" s="18">
        <v>7574.1</v>
      </c>
      <c r="AA481" s="18">
        <v>7574.1</v>
      </c>
    </row>
    <row r="482" spans="1:27" ht="12" customHeight="1">
      <c r="A482" s="10"/>
      <c r="B482" s="36" t="s">
        <v>109</v>
      </c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9">
        <v>900</v>
      </c>
      <c r="N482" s="50">
        <v>2</v>
      </c>
      <c r="O482" s="50">
        <v>3</v>
      </c>
      <c r="P482" s="19" t="s">
        <v>107</v>
      </c>
      <c r="Q482" s="51" t="s">
        <v>108</v>
      </c>
      <c r="R482" s="50">
        <v>221</v>
      </c>
      <c r="S482" s="37"/>
      <c r="T482" s="37"/>
      <c r="U482" s="52">
        <f t="shared" si="14"/>
        <v>5.7741000000000007</v>
      </c>
      <c r="V482" s="52">
        <f t="shared" si="15"/>
        <v>5.7741000000000007</v>
      </c>
      <c r="W482" s="17">
        <v>1</v>
      </c>
      <c r="X482" s="16"/>
      <c r="Y482" s="11"/>
      <c r="Z482" s="18">
        <v>5774.1</v>
      </c>
      <c r="AA482" s="18">
        <v>5774.1</v>
      </c>
    </row>
    <row r="483" spans="1:27" ht="12" customHeight="1">
      <c r="A483" s="10"/>
      <c r="B483" s="36" t="s">
        <v>6</v>
      </c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9">
        <v>900</v>
      </c>
      <c r="N483" s="50">
        <v>2</v>
      </c>
      <c r="O483" s="50">
        <v>3</v>
      </c>
      <c r="P483" s="19" t="s">
        <v>107</v>
      </c>
      <c r="Q483" s="51" t="s">
        <v>108</v>
      </c>
      <c r="R483" s="50">
        <v>226</v>
      </c>
      <c r="S483" s="37"/>
      <c r="T483" s="37"/>
      <c r="U483" s="52">
        <f t="shared" si="14"/>
        <v>1.8</v>
      </c>
      <c r="V483" s="52">
        <f t="shared" si="15"/>
        <v>1.8</v>
      </c>
      <c r="W483" s="17">
        <v>1</v>
      </c>
      <c r="X483" s="16"/>
      <c r="Y483" s="11"/>
      <c r="Z483" s="18">
        <v>1800</v>
      </c>
      <c r="AA483" s="18">
        <v>1800</v>
      </c>
    </row>
    <row r="484" spans="1:27" ht="32.25" customHeight="1">
      <c r="A484" s="10"/>
      <c r="B484" s="36" t="s">
        <v>9</v>
      </c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9">
        <v>900</v>
      </c>
      <c r="N484" s="50">
        <v>2</v>
      </c>
      <c r="O484" s="50">
        <v>3</v>
      </c>
      <c r="P484" s="19" t="s">
        <v>107</v>
      </c>
      <c r="Q484" s="51" t="s">
        <v>5</v>
      </c>
      <c r="R484" s="50">
        <v>0</v>
      </c>
      <c r="S484" s="37"/>
      <c r="T484" s="37"/>
      <c r="U484" s="52">
        <f t="shared" si="14"/>
        <v>98.507000000000005</v>
      </c>
      <c r="V484" s="52">
        <f t="shared" si="15"/>
        <v>98.507000000000005</v>
      </c>
      <c r="W484" s="17">
        <v>1</v>
      </c>
      <c r="X484" s="16"/>
      <c r="Y484" s="11"/>
      <c r="Z484" s="18">
        <v>98507</v>
      </c>
      <c r="AA484" s="18">
        <v>98507</v>
      </c>
    </row>
    <row r="485" spans="1:27" ht="12" customHeight="1">
      <c r="A485" s="10"/>
      <c r="B485" s="36" t="s">
        <v>8</v>
      </c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9">
        <v>900</v>
      </c>
      <c r="N485" s="50">
        <v>2</v>
      </c>
      <c r="O485" s="50">
        <v>3</v>
      </c>
      <c r="P485" s="19" t="s">
        <v>107</v>
      </c>
      <c r="Q485" s="51" t="s">
        <v>5</v>
      </c>
      <c r="R485" s="50">
        <v>200</v>
      </c>
      <c r="S485" s="37"/>
      <c r="T485" s="37"/>
      <c r="U485" s="52">
        <f t="shared" si="14"/>
        <v>4.9329999999999998</v>
      </c>
      <c r="V485" s="52">
        <f t="shared" si="15"/>
        <v>4.9329999999999998</v>
      </c>
      <c r="W485" s="17">
        <v>1</v>
      </c>
      <c r="X485" s="16"/>
      <c r="Y485" s="11"/>
      <c r="Z485" s="18">
        <v>4933</v>
      </c>
      <c r="AA485" s="18">
        <v>4933</v>
      </c>
    </row>
    <row r="486" spans="1:27" ht="12" customHeight="1">
      <c r="A486" s="10"/>
      <c r="B486" s="36" t="s">
        <v>7</v>
      </c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9">
        <v>900</v>
      </c>
      <c r="N486" s="50">
        <v>2</v>
      </c>
      <c r="O486" s="50">
        <v>3</v>
      </c>
      <c r="P486" s="19" t="s">
        <v>107</v>
      </c>
      <c r="Q486" s="51" t="s">
        <v>5</v>
      </c>
      <c r="R486" s="50">
        <v>220</v>
      </c>
      <c r="S486" s="37"/>
      <c r="T486" s="37"/>
      <c r="U486" s="52">
        <f t="shared" si="14"/>
        <v>4.9329999999999998</v>
      </c>
      <c r="V486" s="52">
        <f t="shared" si="15"/>
        <v>4.9329999999999998</v>
      </c>
      <c r="W486" s="17">
        <v>1</v>
      </c>
      <c r="X486" s="16"/>
      <c r="Y486" s="11"/>
      <c r="Z486" s="18">
        <v>4933</v>
      </c>
      <c r="AA486" s="18">
        <v>4933</v>
      </c>
    </row>
    <row r="487" spans="1:27" ht="12" customHeight="1">
      <c r="A487" s="10"/>
      <c r="B487" s="36" t="s">
        <v>53</v>
      </c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9">
        <v>900</v>
      </c>
      <c r="N487" s="50">
        <v>2</v>
      </c>
      <c r="O487" s="50">
        <v>3</v>
      </c>
      <c r="P487" s="19" t="s">
        <v>107</v>
      </c>
      <c r="Q487" s="51" t="s">
        <v>5</v>
      </c>
      <c r="R487" s="50">
        <v>222</v>
      </c>
      <c r="S487" s="37"/>
      <c r="T487" s="37"/>
      <c r="U487" s="52">
        <f t="shared" si="14"/>
        <v>0.9</v>
      </c>
      <c r="V487" s="52">
        <f t="shared" si="15"/>
        <v>0.9</v>
      </c>
      <c r="W487" s="17">
        <v>1</v>
      </c>
      <c r="X487" s="16"/>
      <c r="Y487" s="11"/>
      <c r="Z487" s="18">
        <v>900</v>
      </c>
      <c r="AA487" s="18">
        <v>900</v>
      </c>
    </row>
    <row r="488" spans="1:27" ht="12" customHeight="1">
      <c r="A488" s="10"/>
      <c r="B488" s="36" t="s">
        <v>38</v>
      </c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9">
        <v>900</v>
      </c>
      <c r="N488" s="50">
        <v>2</v>
      </c>
      <c r="O488" s="50">
        <v>3</v>
      </c>
      <c r="P488" s="19" t="s">
        <v>107</v>
      </c>
      <c r="Q488" s="51" t="s">
        <v>5</v>
      </c>
      <c r="R488" s="50">
        <v>225</v>
      </c>
      <c r="S488" s="37"/>
      <c r="T488" s="37"/>
      <c r="U488" s="52">
        <f t="shared" si="14"/>
        <v>4.0330000000000004</v>
      </c>
      <c r="V488" s="52">
        <f t="shared" si="15"/>
        <v>4.0330000000000004</v>
      </c>
      <c r="W488" s="17">
        <v>1</v>
      </c>
      <c r="X488" s="16"/>
      <c r="Y488" s="11"/>
      <c r="Z488" s="18">
        <v>4033</v>
      </c>
      <c r="AA488" s="18">
        <v>4033</v>
      </c>
    </row>
    <row r="489" spans="1:27" ht="12" customHeight="1">
      <c r="A489" s="10"/>
      <c r="B489" s="36" t="s">
        <v>17</v>
      </c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9">
        <v>900</v>
      </c>
      <c r="N489" s="50">
        <v>2</v>
      </c>
      <c r="O489" s="50">
        <v>3</v>
      </c>
      <c r="P489" s="19" t="s">
        <v>107</v>
      </c>
      <c r="Q489" s="51" t="s">
        <v>5</v>
      </c>
      <c r="R489" s="50">
        <v>300</v>
      </c>
      <c r="S489" s="37"/>
      <c r="T489" s="37"/>
      <c r="U489" s="52">
        <f t="shared" si="14"/>
        <v>93.573999999999998</v>
      </c>
      <c r="V489" s="52">
        <f t="shared" si="15"/>
        <v>93.573999999999998</v>
      </c>
      <c r="W489" s="17">
        <v>1</v>
      </c>
      <c r="X489" s="16"/>
      <c r="Y489" s="11"/>
      <c r="Z489" s="18">
        <v>93574</v>
      </c>
      <c r="AA489" s="18">
        <v>93574</v>
      </c>
    </row>
    <row r="490" spans="1:27" ht="12" customHeight="1">
      <c r="A490" s="10"/>
      <c r="B490" s="36" t="s">
        <v>16</v>
      </c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9">
        <v>900</v>
      </c>
      <c r="N490" s="50">
        <v>2</v>
      </c>
      <c r="O490" s="50">
        <v>3</v>
      </c>
      <c r="P490" s="19" t="s">
        <v>107</v>
      </c>
      <c r="Q490" s="51" t="s">
        <v>5</v>
      </c>
      <c r="R490" s="50">
        <v>310</v>
      </c>
      <c r="S490" s="37"/>
      <c r="T490" s="37"/>
      <c r="U490" s="52">
        <f t="shared" si="14"/>
        <v>71.373999999999995</v>
      </c>
      <c r="V490" s="52">
        <f t="shared" si="15"/>
        <v>71.373999999999995</v>
      </c>
      <c r="W490" s="17">
        <v>1</v>
      </c>
      <c r="X490" s="16"/>
      <c r="Y490" s="11"/>
      <c r="Z490" s="18">
        <v>71374</v>
      </c>
      <c r="AA490" s="18">
        <v>71374</v>
      </c>
    </row>
    <row r="491" spans="1:27" ht="21.75" customHeight="1">
      <c r="A491" s="10"/>
      <c r="B491" s="36" t="s">
        <v>15</v>
      </c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9">
        <v>900</v>
      </c>
      <c r="N491" s="50">
        <v>2</v>
      </c>
      <c r="O491" s="50">
        <v>3</v>
      </c>
      <c r="P491" s="19" t="s">
        <v>107</v>
      </c>
      <c r="Q491" s="51" t="s">
        <v>5</v>
      </c>
      <c r="R491" s="50">
        <v>340</v>
      </c>
      <c r="S491" s="37"/>
      <c r="T491" s="37"/>
      <c r="U491" s="52">
        <f t="shared" si="14"/>
        <v>22.2</v>
      </c>
      <c r="V491" s="52">
        <f t="shared" si="15"/>
        <v>22.2</v>
      </c>
      <c r="W491" s="17">
        <v>1</v>
      </c>
      <c r="X491" s="16"/>
      <c r="Y491" s="11"/>
      <c r="Z491" s="18">
        <v>22200</v>
      </c>
      <c r="AA491" s="18">
        <v>22200</v>
      </c>
    </row>
    <row r="492" spans="1:27" ht="21.75" customHeight="1">
      <c r="A492" s="10"/>
      <c r="B492" s="36" t="s">
        <v>106</v>
      </c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9">
        <v>900</v>
      </c>
      <c r="N492" s="50">
        <v>3</v>
      </c>
      <c r="O492" s="50">
        <v>0</v>
      </c>
      <c r="P492" s="19">
        <v>0</v>
      </c>
      <c r="Q492" s="51">
        <v>0</v>
      </c>
      <c r="R492" s="50">
        <v>0</v>
      </c>
      <c r="S492" s="37"/>
      <c r="T492" s="37"/>
      <c r="U492" s="52">
        <f t="shared" si="14"/>
        <v>536.14200000000005</v>
      </c>
      <c r="V492" s="52">
        <f t="shared" si="15"/>
        <v>536.14135999999996</v>
      </c>
      <c r="W492" s="17">
        <v>0.99999880628639426</v>
      </c>
      <c r="X492" s="16"/>
      <c r="Y492" s="11"/>
      <c r="Z492" s="18">
        <v>536142</v>
      </c>
      <c r="AA492" s="18">
        <v>536141.36</v>
      </c>
    </row>
    <row r="493" spans="1:27" ht="42.75" customHeight="1">
      <c r="A493" s="10"/>
      <c r="B493" s="36" t="s">
        <v>105</v>
      </c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9">
        <v>900</v>
      </c>
      <c r="N493" s="50">
        <v>3</v>
      </c>
      <c r="O493" s="50">
        <v>9</v>
      </c>
      <c r="P493" s="19">
        <v>0</v>
      </c>
      <c r="Q493" s="51">
        <v>0</v>
      </c>
      <c r="R493" s="50">
        <v>0</v>
      </c>
      <c r="S493" s="37"/>
      <c r="T493" s="37"/>
      <c r="U493" s="52">
        <f t="shared" si="14"/>
        <v>395.75400000000002</v>
      </c>
      <c r="V493" s="52">
        <f t="shared" si="15"/>
        <v>395.75400000000002</v>
      </c>
      <c r="W493" s="17">
        <v>1</v>
      </c>
      <c r="X493" s="16"/>
      <c r="Y493" s="11"/>
      <c r="Z493" s="18">
        <v>395754</v>
      </c>
      <c r="AA493" s="18">
        <v>395754</v>
      </c>
    </row>
    <row r="494" spans="1:27" ht="32.25" customHeight="1">
      <c r="A494" s="10"/>
      <c r="B494" s="36" t="s">
        <v>104</v>
      </c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9">
        <v>900</v>
      </c>
      <c r="N494" s="50">
        <v>3</v>
      </c>
      <c r="O494" s="50">
        <v>9</v>
      </c>
      <c r="P494" s="19">
        <v>2180000</v>
      </c>
      <c r="Q494" s="51">
        <v>0</v>
      </c>
      <c r="R494" s="50">
        <v>0</v>
      </c>
      <c r="S494" s="37"/>
      <c r="T494" s="37"/>
      <c r="U494" s="52">
        <f t="shared" si="14"/>
        <v>395.75400000000002</v>
      </c>
      <c r="V494" s="52">
        <f t="shared" si="15"/>
        <v>395.75400000000002</v>
      </c>
      <c r="W494" s="17">
        <v>1</v>
      </c>
      <c r="X494" s="16"/>
      <c r="Y494" s="11"/>
      <c r="Z494" s="18">
        <v>395754</v>
      </c>
      <c r="AA494" s="18">
        <v>395754</v>
      </c>
    </row>
    <row r="495" spans="1:27" ht="32.25" customHeight="1">
      <c r="A495" s="10"/>
      <c r="B495" s="36" t="s">
        <v>9</v>
      </c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9">
        <v>900</v>
      </c>
      <c r="N495" s="50">
        <v>3</v>
      </c>
      <c r="O495" s="50">
        <v>9</v>
      </c>
      <c r="P495" s="19" t="s">
        <v>103</v>
      </c>
      <c r="Q495" s="51" t="s">
        <v>5</v>
      </c>
      <c r="R495" s="50">
        <v>0</v>
      </c>
      <c r="S495" s="37"/>
      <c r="T495" s="37"/>
      <c r="U495" s="52">
        <f t="shared" si="14"/>
        <v>99</v>
      </c>
      <c r="V495" s="52">
        <f t="shared" si="15"/>
        <v>99</v>
      </c>
      <c r="W495" s="17">
        <v>1</v>
      </c>
      <c r="X495" s="16"/>
      <c r="Y495" s="11"/>
      <c r="Z495" s="18">
        <v>99000</v>
      </c>
      <c r="AA495" s="18">
        <v>99000</v>
      </c>
    </row>
    <row r="496" spans="1:27" ht="12" customHeight="1">
      <c r="A496" s="10"/>
      <c r="B496" s="36" t="s">
        <v>8</v>
      </c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9">
        <v>900</v>
      </c>
      <c r="N496" s="50">
        <v>3</v>
      </c>
      <c r="O496" s="50">
        <v>9</v>
      </c>
      <c r="P496" s="19" t="s">
        <v>103</v>
      </c>
      <c r="Q496" s="51" t="s">
        <v>5</v>
      </c>
      <c r="R496" s="50">
        <v>200</v>
      </c>
      <c r="S496" s="37"/>
      <c r="T496" s="37"/>
      <c r="U496" s="52">
        <f t="shared" si="14"/>
        <v>99</v>
      </c>
      <c r="V496" s="52">
        <f t="shared" si="15"/>
        <v>99</v>
      </c>
      <c r="W496" s="17">
        <v>1</v>
      </c>
      <c r="X496" s="16"/>
      <c r="Y496" s="11"/>
      <c r="Z496" s="18">
        <v>99000</v>
      </c>
      <c r="AA496" s="18">
        <v>99000</v>
      </c>
    </row>
    <row r="497" spans="1:27" ht="12" customHeight="1">
      <c r="A497" s="10"/>
      <c r="B497" s="36" t="s">
        <v>7</v>
      </c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9">
        <v>900</v>
      </c>
      <c r="N497" s="50">
        <v>3</v>
      </c>
      <c r="O497" s="50">
        <v>9</v>
      </c>
      <c r="P497" s="19" t="s">
        <v>103</v>
      </c>
      <c r="Q497" s="51" t="s">
        <v>5</v>
      </c>
      <c r="R497" s="50">
        <v>220</v>
      </c>
      <c r="S497" s="37"/>
      <c r="T497" s="37"/>
      <c r="U497" s="52">
        <f t="shared" si="14"/>
        <v>99</v>
      </c>
      <c r="V497" s="52">
        <f t="shared" si="15"/>
        <v>99</v>
      </c>
      <c r="W497" s="17">
        <v>1</v>
      </c>
      <c r="X497" s="16"/>
      <c r="Y497" s="11"/>
      <c r="Z497" s="18">
        <v>99000</v>
      </c>
      <c r="AA497" s="18">
        <v>99000</v>
      </c>
    </row>
    <row r="498" spans="1:27" ht="12" customHeight="1">
      <c r="A498" s="10"/>
      <c r="B498" s="36" t="s">
        <v>38</v>
      </c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9">
        <v>900</v>
      </c>
      <c r="N498" s="50">
        <v>3</v>
      </c>
      <c r="O498" s="50">
        <v>9</v>
      </c>
      <c r="P498" s="19" t="s">
        <v>103</v>
      </c>
      <c r="Q498" s="51" t="s">
        <v>5</v>
      </c>
      <c r="R498" s="50">
        <v>225</v>
      </c>
      <c r="S498" s="37"/>
      <c r="T498" s="37"/>
      <c r="U498" s="52">
        <f t="shared" si="14"/>
        <v>99</v>
      </c>
      <c r="V498" s="52">
        <f t="shared" si="15"/>
        <v>99</v>
      </c>
      <c r="W498" s="17">
        <v>1</v>
      </c>
      <c r="X498" s="16"/>
      <c r="Y498" s="11"/>
      <c r="Z498" s="18">
        <v>99000</v>
      </c>
      <c r="AA498" s="18">
        <v>99000</v>
      </c>
    </row>
    <row r="499" spans="1:27" ht="42.75" customHeight="1">
      <c r="A499" s="10"/>
      <c r="B499" s="36" t="s">
        <v>102</v>
      </c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9">
        <v>900</v>
      </c>
      <c r="N499" s="50">
        <v>3</v>
      </c>
      <c r="O499" s="50">
        <v>9</v>
      </c>
      <c r="P499" s="19">
        <v>2180100</v>
      </c>
      <c r="Q499" s="51">
        <v>0</v>
      </c>
      <c r="R499" s="50">
        <v>0</v>
      </c>
      <c r="S499" s="37"/>
      <c r="T499" s="37"/>
      <c r="U499" s="52">
        <f t="shared" si="14"/>
        <v>296.75400000000002</v>
      </c>
      <c r="V499" s="52">
        <f t="shared" si="15"/>
        <v>296.75400000000002</v>
      </c>
      <c r="W499" s="17">
        <v>1</v>
      </c>
      <c r="X499" s="16"/>
      <c r="Y499" s="11"/>
      <c r="Z499" s="18">
        <v>296754</v>
      </c>
      <c r="AA499" s="18">
        <v>296754</v>
      </c>
    </row>
    <row r="500" spans="1:27" ht="32.25" customHeight="1">
      <c r="A500" s="10"/>
      <c r="B500" s="36" t="s">
        <v>101</v>
      </c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9">
        <v>900</v>
      </c>
      <c r="N500" s="50">
        <v>3</v>
      </c>
      <c r="O500" s="50">
        <v>9</v>
      </c>
      <c r="P500" s="19" t="s">
        <v>100</v>
      </c>
      <c r="Q500" s="51" t="s">
        <v>99</v>
      </c>
      <c r="R500" s="50">
        <v>0</v>
      </c>
      <c r="S500" s="37"/>
      <c r="T500" s="37"/>
      <c r="U500" s="52">
        <f t="shared" si="14"/>
        <v>296.75400000000002</v>
      </c>
      <c r="V500" s="52">
        <f t="shared" si="15"/>
        <v>296.75400000000002</v>
      </c>
      <c r="W500" s="17">
        <v>1</v>
      </c>
      <c r="X500" s="16"/>
      <c r="Y500" s="11"/>
      <c r="Z500" s="18">
        <v>296754</v>
      </c>
      <c r="AA500" s="18">
        <v>296754</v>
      </c>
    </row>
    <row r="501" spans="1:27" ht="12" customHeight="1">
      <c r="A501" s="10"/>
      <c r="B501" s="36" t="s">
        <v>8</v>
      </c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9">
        <v>900</v>
      </c>
      <c r="N501" s="50">
        <v>3</v>
      </c>
      <c r="O501" s="50">
        <v>9</v>
      </c>
      <c r="P501" s="19" t="s">
        <v>100</v>
      </c>
      <c r="Q501" s="51" t="s">
        <v>99</v>
      </c>
      <c r="R501" s="50">
        <v>200</v>
      </c>
      <c r="S501" s="37"/>
      <c r="T501" s="37"/>
      <c r="U501" s="52">
        <f t="shared" si="14"/>
        <v>296.75400000000002</v>
      </c>
      <c r="V501" s="52">
        <f t="shared" si="15"/>
        <v>296.75400000000002</v>
      </c>
      <c r="W501" s="17">
        <v>1</v>
      </c>
      <c r="X501" s="16"/>
      <c r="Y501" s="11"/>
      <c r="Z501" s="18">
        <v>296754</v>
      </c>
      <c r="AA501" s="18">
        <v>296754</v>
      </c>
    </row>
    <row r="502" spans="1:27" ht="21.75" customHeight="1">
      <c r="A502" s="10"/>
      <c r="B502" s="36" t="s">
        <v>46</v>
      </c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9">
        <v>900</v>
      </c>
      <c r="N502" s="50">
        <v>3</v>
      </c>
      <c r="O502" s="50">
        <v>9</v>
      </c>
      <c r="P502" s="19" t="s">
        <v>100</v>
      </c>
      <c r="Q502" s="51" t="s">
        <v>99</v>
      </c>
      <c r="R502" s="50">
        <v>210</v>
      </c>
      <c r="S502" s="37"/>
      <c r="T502" s="37"/>
      <c r="U502" s="52">
        <f t="shared" si="14"/>
        <v>296.75400000000002</v>
      </c>
      <c r="V502" s="52">
        <f t="shared" si="15"/>
        <v>296.75400000000002</v>
      </c>
      <c r="W502" s="17">
        <v>1</v>
      </c>
      <c r="X502" s="16"/>
      <c r="Y502" s="11"/>
      <c r="Z502" s="18">
        <v>296754</v>
      </c>
      <c r="AA502" s="18">
        <v>296754</v>
      </c>
    </row>
    <row r="503" spans="1:27" ht="12" customHeight="1">
      <c r="A503" s="10"/>
      <c r="B503" s="36" t="s">
        <v>45</v>
      </c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9">
        <v>900</v>
      </c>
      <c r="N503" s="50">
        <v>3</v>
      </c>
      <c r="O503" s="50">
        <v>9</v>
      </c>
      <c r="P503" s="19" t="s">
        <v>100</v>
      </c>
      <c r="Q503" s="51" t="s">
        <v>99</v>
      </c>
      <c r="R503" s="50">
        <v>211</v>
      </c>
      <c r="S503" s="37"/>
      <c r="T503" s="37"/>
      <c r="U503" s="52">
        <f t="shared" si="14"/>
        <v>231.02799999999999</v>
      </c>
      <c r="V503" s="52">
        <f t="shared" si="15"/>
        <v>231.02799999999999</v>
      </c>
      <c r="W503" s="17">
        <v>1</v>
      </c>
      <c r="X503" s="16"/>
      <c r="Y503" s="11"/>
      <c r="Z503" s="18">
        <v>231028</v>
      </c>
      <c r="AA503" s="18">
        <v>231028</v>
      </c>
    </row>
    <row r="504" spans="1:27" ht="12" customHeight="1">
      <c r="A504" s="10"/>
      <c r="B504" s="36" t="s">
        <v>44</v>
      </c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9">
        <v>900</v>
      </c>
      <c r="N504" s="50">
        <v>3</v>
      </c>
      <c r="O504" s="50">
        <v>9</v>
      </c>
      <c r="P504" s="19" t="s">
        <v>100</v>
      </c>
      <c r="Q504" s="51" t="s">
        <v>99</v>
      </c>
      <c r="R504" s="50">
        <v>213</v>
      </c>
      <c r="S504" s="37"/>
      <c r="T504" s="37"/>
      <c r="U504" s="52">
        <f t="shared" si="14"/>
        <v>65.725999999999999</v>
      </c>
      <c r="V504" s="52">
        <f t="shared" si="15"/>
        <v>65.725999999999999</v>
      </c>
      <c r="W504" s="17">
        <v>1</v>
      </c>
      <c r="X504" s="16"/>
      <c r="Y504" s="11"/>
      <c r="Z504" s="18">
        <v>65726</v>
      </c>
      <c r="AA504" s="18">
        <v>65726</v>
      </c>
    </row>
    <row r="505" spans="1:27" ht="32.25" customHeight="1">
      <c r="A505" s="10"/>
      <c r="B505" s="36" t="s">
        <v>98</v>
      </c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9">
        <v>900</v>
      </c>
      <c r="N505" s="50">
        <v>3</v>
      </c>
      <c r="O505" s="50">
        <v>14</v>
      </c>
      <c r="P505" s="19">
        <v>0</v>
      </c>
      <c r="Q505" s="51">
        <v>0</v>
      </c>
      <c r="R505" s="50">
        <v>0</v>
      </c>
      <c r="S505" s="37"/>
      <c r="T505" s="37"/>
      <c r="U505" s="52">
        <f t="shared" si="14"/>
        <v>140.38800000000001</v>
      </c>
      <c r="V505" s="52">
        <f t="shared" si="15"/>
        <v>140.38735999999997</v>
      </c>
      <c r="W505" s="17">
        <v>0.99999544120580097</v>
      </c>
      <c r="X505" s="16"/>
      <c r="Y505" s="11"/>
      <c r="Z505" s="18">
        <v>140388</v>
      </c>
      <c r="AA505" s="18">
        <v>140387.35999999999</v>
      </c>
    </row>
    <row r="506" spans="1:27" ht="21.75" customHeight="1">
      <c r="A506" s="10"/>
      <c r="B506" s="36" t="s">
        <v>22</v>
      </c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9">
        <v>900</v>
      </c>
      <c r="N506" s="50">
        <v>3</v>
      </c>
      <c r="O506" s="50">
        <v>14</v>
      </c>
      <c r="P506" s="19">
        <v>7950000</v>
      </c>
      <c r="Q506" s="51">
        <v>0</v>
      </c>
      <c r="R506" s="50">
        <v>0</v>
      </c>
      <c r="S506" s="37"/>
      <c r="T506" s="37"/>
      <c r="U506" s="52">
        <f t="shared" si="14"/>
        <v>140.38800000000001</v>
      </c>
      <c r="V506" s="52">
        <f t="shared" si="15"/>
        <v>140.38735999999997</v>
      </c>
      <c r="W506" s="17">
        <v>0.99999544120580097</v>
      </c>
      <c r="X506" s="16"/>
      <c r="Y506" s="11"/>
      <c r="Z506" s="18">
        <v>140388</v>
      </c>
      <c r="AA506" s="18">
        <v>140387.35999999999</v>
      </c>
    </row>
    <row r="507" spans="1:27" ht="21.75" customHeight="1">
      <c r="A507" s="10"/>
      <c r="B507" s="36" t="s">
        <v>22</v>
      </c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9">
        <v>900</v>
      </c>
      <c r="N507" s="50">
        <v>3</v>
      </c>
      <c r="O507" s="50">
        <v>14</v>
      </c>
      <c r="P507" s="19">
        <v>7950000</v>
      </c>
      <c r="Q507" s="51">
        <v>0</v>
      </c>
      <c r="R507" s="50">
        <v>0</v>
      </c>
      <c r="S507" s="37"/>
      <c r="T507" s="37"/>
      <c r="U507" s="52">
        <f t="shared" si="14"/>
        <v>140.38800000000001</v>
      </c>
      <c r="V507" s="52">
        <f t="shared" si="15"/>
        <v>140.38735999999997</v>
      </c>
      <c r="W507" s="17">
        <v>0.99999544120580097</v>
      </c>
      <c r="X507" s="16"/>
      <c r="Y507" s="11"/>
      <c r="Z507" s="18">
        <v>140388</v>
      </c>
      <c r="AA507" s="18">
        <v>140387.35999999999</v>
      </c>
    </row>
    <row r="508" spans="1:27" ht="21.75" customHeight="1">
      <c r="A508" s="10"/>
      <c r="B508" s="36" t="s">
        <v>97</v>
      </c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9">
        <v>900</v>
      </c>
      <c r="N508" s="50">
        <v>3</v>
      </c>
      <c r="O508" s="50">
        <v>14</v>
      </c>
      <c r="P508" s="19" t="s">
        <v>96</v>
      </c>
      <c r="Q508" s="51">
        <v>0</v>
      </c>
      <c r="R508" s="50">
        <v>0</v>
      </c>
      <c r="S508" s="37"/>
      <c r="T508" s="37"/>
      <c r="U508" s="52">
        <f t="shared" si="14"/>
        <v>140.38800000000001</v>
      </c>
      <c r="V508" s="52">
        <f t="shared" si="15"/>
        <v>140.38735999999997</v>
      </c>
      <c r="W508" s="17">
        <v>0.99999544120580097</v>
      </c>
      <c r="X508" s="16"/>
      <c r="Y508" s="11"/>
      <c r="Z508" s="18">
        <v>140388</v>
      </c>
      <c r="AA508" s="18">
        <v>140387.35999999999</v>
      </c>
    </row>
    <row r="509" spans="1:27" ht="32.25" customHeight="1">
      <c r="A509" s="10"/>
      <c r="B509" s="36" t="s">
        <v>9</v>
      </c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9">
        <v>900</v>
      </c>
      <c r="N509" s="50">
        <v>3</v>
      </c>
      <c r="O509" s="50">
        <v>14</v>
      </c>
      <c r="P509" s="19" t="s">
        <v>96</v>
      </c>
      <c r="Q509" s="51" t="s">
        <v>5</v>
      </c>
      <c r="R509" s="50">
        <v>0</v>
      </c>
      <c r="S509" s="37"/>
      <c r="T509" s="37"/>
      <c r="U509" s="52">
        <f t="shared" si="14"/>
        <v>140.38800000000001</v>
      </c>
      <c r="V509" s="52">
        <f t="shared" si="15"/>
        <v>140.38735999999997</v>
      </c>
      <c r="W509" s="17">
        <v>0.99999544120580097</v>
      </c>
      <c r="X509" s="16"/>
      <c r="Y509" s="11"/>
      <c r="Z509" s="18">
        <v>140388</v>
      </c>
      <c r="AA509" s="18">
        <v>140387.35999999999</v>
      </c>
    </row>
    <row r="510" spans="1:27" ht="12" customHeight="1">
      <c r="A510" s="10"/>
      <c r="B510" s="36" t="s">
        <v>8</v>
      </c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9">
        <v>900</v>
      </c>
      <c r="N510" s="50">
        <v>3</v>
      </c>
      <c r="O510" s="50">
        <v>14</v>
      </c>
      <c r="P510" s="19" t="s">
        <v>96</v>
      </c>
      <c r="Q510" s="51" t="s">
        <v>5</v>
      </c>
      <c r="R510" s="50">
        <v>200</v>
      </c>
      <c r="S510" s="37"/>
      <c r="T510" s="37"/>
      <c r="U510" s="52">
        <f t="shared" si="14"/>
        <v>95.748000000000005</v>
      </c>
      <c r="V510" s="52">
        <f t="shared" si="15"/>
        <v>95.74736</v>
      </c>
      <c r="W510" s="17">
        <v>0.99999331578727491</v>
      </c>
      <c r="X510" s="16"/>
      <c r="Y510" s="11"/>
      <c r="Z510" s="18">
        <v>95748</v>
      </c>
      <c r="AA510" s="18">
        <v>95747.36</v>
      </c>
    </row>
    <row r="511" spans="1:27" ht="12" customHeight="1">
      <c r="A511" s="10"/>
      <c r="B511" s="36" t="s">
        <v>7</v>
      </c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9">
        <v>900</v>
      </c>
      <c r="N511" s="50">
        <v>3</v>
      </c>
      <c r="O511" s="50">
        <v>14</v>
      </c>
      <c r="P511" s="19" t="s">
        <v>96</v>
      </c>
      <c r="Q511" s="51" t="s">
        <v>5</v>
      </c>
      <c r="R511" s="50">
        <v>220</v>
      </c>
      <c r="S511" s="37"/>
      <c r="T511" s="37"/>
      <c r="U511" s="52">
        <f t="shared" si="14"/>
        <v>95.748000000000005</v>
      </c>
      <c r="V511" s="52">
        <f t="shared" si="15"/>
        <v>95.74736</v>
      </c>
      <c r="W511" s="17">
        <v>0.99999331578727491</v>
      </c>
      <c r="X511" s="16"/>
      <c r="Y511" s="11"/>
      <c r="Z511" s="18">
        <v>95748</v>
      </c>
      <c r="AA511" s="18">
        <v>95747.36</v>
      </c>
    </row>
    <row r="512" spans="1:27" ht="12" customHeight="1">
      <c r="A512" s="10"/>
      <c r="B512" s="36" t="s">
        <v>6</v>
      </c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9">
        <v>900</v>
      </c>
      <c r="N512" s="50">
        <v>3</v>
      </c>
      <c r="O512" s="50">
        <v>14</v>
      </c>
      <c r="P512" s="19" t="s">
        <v>96</v>
      </c>
      <c r="Q512" s="51" t="s">
        <v>5</v>
      </c>
      <c r="R512" s="50">
        <v>226</v>
      </c>
      <c r="S512" s="37"/>
      <c r="T512" s="37"/>
      <c r="U512" s="52">
        <f t="shared" si="14"/>
        <v>95.748000000000005</v>
      </c>
      <c r="V512" s="52">
        <f t="shared" si="15"/>
        <v>95.74736</v>
      </c>
      <c r="W512" s="17">
        <v>0.99999331578727491</v>
      </c>
      <c r="X512" s="16"/>
      <c r="Y512" s="11"/>
      <c r="Z512" s="18">
        <v>95748</v>
      </c>
      <c r="AA512" s="18">
        <v>95747.36</v>
      </c>
    </row>
    <row r="513" spans="1:27" ht="12" customHeight="1">
      <c r="A513" s="10"/>
      <c r="B513" s="36" t="s">
        <v>17</v>
      </c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9">
        <v>900</v>
      </c>
      <c r="N513" s="50">
        <v>3</v>
      </c>
      <c r="O513" s="50">
        <v>14</v>
      </c>
      <c r="P513" s="19" t="s">
        <v>96</v>
      </c>
      <c r="Q513" s="51" t="s">
        <v>5</v>
      </c>
      <c r="R513" s="50">
        <v>300</v>
      </c>
      <c r="S513" s="37"/>
      <c r="T513" s="37"/>
      <c r="U513" s="52">
        <f t="shared" si="14"/>
        <v>44.64</v>
      </c>
      <c r="V513" s="52">
        <f t="shared" si="15"/>
        <v>44.64</v>
      </c>
      <c r="W513" s="17">
        <v>1</v>
      </c>
      <c r="X513" s="16"/>
      <c r="Y513" s="11"/>
      <c r="Z513" s="18">
        <v>44640</v>
      </c>
      <c r="AA513" s="18">
        <v>44640</v>
      </c>
    </row>
    <row r="514" spans="1:27" ht="21.75" customHeight="1">
      <c r="A514" s="10"/>
      <c r="B514" s="36" t="s">
        <v>15</v>
      </c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9">
        <v>900</v>
      </c>
      <c r="N514" s="50">
        <v>3</v>
      </c>
      <c r="O514" s="50">
        <v>14</v>
      </c>
      <c r="P514" s="19" t="s">
        <v>96</v>
      </c>
      <c r="Q514" s="51" t="s">
        <v>5</v>
      </c>
      <c r="R514" s="50">
        <v>340</v>
      </c>
      <c r="S514" s="37"/>
      <c r="T514" s="37"/>
      <c r="U514" s="52">
        <f t="shared" si="14"/>
        <v>44.64</v>
      </c>
      <c r="V514" s="52">
        <f t="shared" si="15"/>
        <v>44.64</v>
      </c>
      <c r="W514" s="17">
        <v>1</v>
      </c>
      <c r="X514" s="16"/>
      <c r="Y514" s="11"/>
      <c r="Z514" s="18">
        <v>44640</v>
      </c>
      <c r="AA514" s="18">
        <v>44640</v>
      </c>
    </row>
    <row r="515" spans="1:27" ht="12" customHeight="1">
      <c r="A515" s="10"/>
      <c r="B515" s="36" t="s">
        <v>95</v>
      </c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9">
        <v>900</v>
      </c>
      <c r="N515" s="50">
        <v>4</v>
      </c>
      <c r="O515" s="50">
        <v>0</v>
      </c>
      <c r="P515" s="19">
        <v>0</v>
      </c>
      <c r="Q515" s="51">
        <v>0</v>
      </c>
      <c r="R515" s="50">
        <v>0</v>
      </c>
      <c r="S515" s="37"/>
      <c r="T515" s="37"/>
      <c r="U515" s="52">
        <f t="shared" si="14"/>
        <v>202918.34599999999</v>
      </c>
      <c r="V515" s="52">
        <f t="shared" si="15"/>
        <v>202668.25977</v>
      </c>
      <c r="W515" s="17">
        <v>0.99876755239272452</v>
      </c>
      <c r="X515" s="16"/>
      <c r="Y515" s="11"/>
      <c r="Z515" s="18">
        <v>202918346</v>
      </c>
      <c r="AA515" s="18">
        <v>202668259.77000001</v>
      </c>
    </row>
    <row r="516" spans="1:27" ht="12" customHeight="1">
      <c r="A516" s="10"/>
      <c r="B516" s="36" t="s">
        <v>94</v>
      </c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9">
        <v>900</v>
      </c>
      <c r="N516" s="50">
        <v>4</v>
      </c>
      <c r="O516" s="50">
        <v>2</v>
      </c>
      <c r="P516" s="19">
        <v>0</v>
      </c>
      <c r="Q516" s="51">
        <v>0</v>
      </c>
      <c r="R516" s="50">
        <v>0</v>
      </c>
      <c r="S516" s="37"/>
      <c r="T516" s="37"/>
      <c r="U516" s="52">
        <f t="shared" si="14"/>
        <v>199599.7</v>
      </c>
      <c r="V516" s="52">
        <f t="shared" si="15"/>
        <v>199349.66250000001</v>
      </c>
      <c r="W516" s="17">
        <v>0.99874730523142063</v>
      </c>
      <c r="X516" s="16"/>
      <c r="Y516" s="11"/>
      <c r="Z516" s="18">
        <v>199599700</v>
      </c>
      <c r="AA516" s="18">
        <v>199349662.5</v>
      </c>
    </row>
    <row r="517" spans="1:27" ht="32.25" customHeight="1">
      <c r="A517" s="10"/>
      <c r="B517" s="36" t="s">
        <v>92</v>
      </c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9">
        <v>900</v>
      </c>
      <c r="N517" s="50">
        <v>4</v>
      </c>
      <c r="O517" s="50">
        <v>2</v>
      </c>
      <c r="P517" s="19">
        <v>1930000</v>
      </c>
      <c r="Q517" s="51">
        <v>0</v>
      </c>
      <c r="R517" s="50">
        <v>0</v>
      </c>
      <c r="S517" s="37"/>
      <c r="T517" s="37"/>
      <c r="U517" s="52">
        <f t="shared" si="14"/>
        <v>199519.2</v>
      </c>
      <c r="V517" s="52">
        <f t="shared" si="15"/>
        <v>199269.16250000001</v>
      </c>
      <c r="W517" s="17">
        <v>0.99874679980673542</v>
      </c>
      <c r="X517" s="16"/>
      <c r="Y517" s="11"/>
      <c r="Z517" s="18">
        <v>199519200</v>
      </c>
      <c r="AA517" s="18">
        <v>199269162.5</v>
      </c>
    </row>
    <row r="518" spans="1:27" ht="12" customHeight="1">
      <c r="A518" s="10"/>
      <c r="B518" s="36" t="s">
        <v>93</v>
      </c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9">
        <v>900</v>
      </c>
      <c r="N518" s="50">
        <v>4</v>
      </c>
      <c r="O518" s="50">
        <v>2</v>
      </c>
      <c r="P518" s="19">
        <v>1935000</v>
      </c>
      <c r="Q518" s="51">
        <v>0</v>
      </c>
      <c r="R518" s="50">
        <v>0</v>
      </c>
      <c r="S518" s="37"/>
      <c r="T518" s="37"/>
      <c r="U518" s="52">
        <f t="shared" si="14"/>
        <v>199519.2</v>
      </c>
      <c r="V518" s="52">
        <f t="shared" si="15"/>
        <v>199269.16250000001</v>
      </c>
      <c r="W518" s="17">
        <v>0.99874679980673542</v>
      </c>
      <c r="X518" s="16"/>
      <c r="Y518" s="11"/>
      <c r="Z518" s="18">
        <v>199519200</v>
      </c>
      <c r="AA518" s="18">
        <v>199269162.5</v>
      </c>
    </row>
    <row r="519" spans="1:27" ht="32.25" customHeight="1">
      <c r="A519" s="10"/>
      <c r="B519" s="36" t="s">
        <v>92</v>
      </c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9">
        <v>900</v>
      </c>
      <c r="N519" s="50">
        <v>4</v>
      </c>
      <c r="O519" s="50">
        <v>2</v>
      </c>
      <c r="P519" s="19" t="s">
        <v>91</v>
      </c>
      <c r="Q519" s="51">
        <v>0</v>
      </c>
      <c r="R519" s="50">
        <v>0</v>
      </c>
      <c r="S519" s="37"/>
      <c r="T519" s="37"/>
      <c r="U519" s="52">
        <f t="shared" si="14"/>
        <v>199519.2</v>
      </c>
      <c r="V519" s="52">
        <f t="shared" si="15"/>
        <v>199269.16250000001</v>
      </c>
      <c r="W519" s="17">
        <v>0.99874679980673542</v>
      </c>
      <c r="X519" s="16"/>
      <c r="Y519" s="11"/>
      <c r="Z519" s="18">
        <v>199519200</v>
      </c>
      <c r="AA519" s="18">
        <v>199269162.5</v>
      </c>
    </row>
    <row r="520" spans="1:27" ht="32.25" customHeight="1">
      <c r="A520" s="10"/>
      <c r="B520" s="36" t="s">
        <v>9</v>
      </c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9">
        <v>900</v>
      </c>
      <c r="N520" s="50">
        <v>4</v>
      </c>
      <c r="O520" s="50">
        <v>2</v>
      </c>
      <c r="P520" s="19" t="s">
        <v>91</v>
      </c>
      <c r="Q520" s="51" t="s">
        <v>5</v>
      </c>
      <c r="R520" s="50">
        <v>0</v>
      </c>
      <c r="S520" s="37"/>
      <c r="T520" s="37"/>
      <c r="U520" s="52">
        <f t="shared" si="14"/>
        <v>199519.2</v>
      </c>
      <c r="V520" s="52">
        <f t="shared" si="15"/>
        <v>199269.16250000001</v>
      </c>
      <c r="W520" s="17">
        <v>0.99874679980673542</v>
      </c>
      <c r="X520" s="16"/>
      <c r="Y520" s="11"/>
      <c r="Z520" s="18">
        <v>199519200</v>
      </c>
      <c r="AA520" s="18">
        <v>199269162.5</v>
      </c>
    </row>
    <row r="521" spans="1:27" ht="12" customHeight="1">
      <c r="A521" s="10"/>
      <c r="B521" s="36" t="s">
        <v>8</v>
      </c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9">
        <v>900</v>
      </c>
      <c r="N521" s="50">
        <v>4</v>
      </c>
      <c r="O521" s="50">
        <v>2</v>
      </c>
      <c r="P521" s="19" t="s">
        <v>91</v>
      </c>
      <c r="Q521" s="51" t="s">
        <v>5</v>
      </c>
      <c r="R521" s="50">
        <v>200</v>
      </c>
      <c r="S521" s="37"/>
      <c r="T521" s="37"/>
      <c r="U521" s="52">
        <f t="shared" si="14"/>
        <v>45341</v>
      </c>
      <c r="V521" s="52">
        <f t="shared" si="15"/>
        <v>45341</v>
      </c>
      <c r="W521" s="17">
        <v>1</v>
      </c>
      <c r="X521" s="16"/>
      <c r="Y521" s="11"/>
      <c r="Z521" s="18">
        <v>45341000</v>
      </c>
      <c r="AA521" s="18">
        <v>45341000</v>
      </c>
    </row>
    <row r="522" spans="1:27" ht="12" customHeight="1">
      <c r="A522" s="10"/>
      <c r="B522" s="36" t="s">
        <v>7</v>
      </c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9">
        <v>900</v>
      </c>
      <c r="N522" s="50">
        <v>4</v>
      </c>
      <c r="O522" s="50">
        <v>2</v>
      </c>
      <c r="P522" s="19" t="s">
        <v>91</v>
      </c>
      <c r="Q522" s="51" t="s">
        <v>5</v>
      </c>
      <c r="R522" s="50">
        <v>220</v>
      </c>
      <c r="S522" s="37"/>
      <c r="T522" s="37"/>
      <c r="U522" s="52">
        <f t="shared" si="14"/>
        <v>45341</v>
      </c>
      <c r="V522" s="52">
        <f t="shared" si="15"/>
        <v>45341</v>
      </c>
      <c r="W522" s="17">
        <v>1</v>
      </c>
      <c r="X522" s="16"/>
      <c r="Y522" s="11"/>
      <c r="Z522" s="18">
        <v>45341000</v>
      </c>
      <c r="AA522" s="18">
        <v>45341000</v>
      </c>
    </row>
    <row r="523" spans="1:27" ht="12" customHeight="1">
      <c r="A523" s="10"/>
      <c r="B523" s="36" t="s">
        <v>6</v>
      </c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9">
        <v>900</v>
      </c>
      <c r="N523" s="50">
        <v>4</v>
      </c>
      <c r="O523" s="50">
        <v>2</v>
      </c>
      <c r="P523" s="19" t="s">
        <v>91</v>
      </c>
      <c r="Q523" s="51" t="s">
        <v>5</v>
      </c>
      <c r="R523" s="50">
        <v>226</v>
      </c>
      <c r="S523" s="37"/>
      <c r="T523" s="37"/>
      <c r="U523" s="52">
        <f t="shared" si="14"/>
        <v>45341</v>
      </c>
      <c r="V523" s="52">
        <f t="shared" si="15"/>
        <v>45341</v>
      </c>
      <c r="W523" s="17">
        <v>1</v>
      </c>
      <c r="X523" s="16"/>
      <c r="Y523" s="11"/>
      <c r="Z523" s="18">
        <v>45341000</v>
      </c>
      <c r="AA523" s="18">
        <v>45341000</v>
      </c>
    </row>
    <row r="524" spans="1:27" ht="12" customHeight="1">
      <c r="A524" s="10"/>
      <c r="B524" s="36" t="s">
        <v>17</v>
      </c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9">
        <v>900</v>
      </c>
      <c r="N524" s="50">
        <v>4</v>
      </c>
      <c r="O524" s="50">
        <v>2</v>
      </c>
      <c r="P524" s="19" t="s">
        <v>91</v>
      </c>
      <c r="Q524" s="51" t="s">
        <v>5</v>
      </c>
      <c r="R524" s="50">
        <v>300</v>
      </c>
      <c r="S524" s="37"/>
      <c r="T524" s="37"/>
      <c r="U524" s="52">
        <f t="shared" ref="U524:U587" si="16">Z524/1000</f>
        <v>154178.20000000001</v>
      </c>
      <c r="V524" s="52">
        <f t="shared" ref="V524:V587" si="17">AA524/1000</f>
        <v>153928.16250000001</v>
      </c>
      <c r="W524" s="17">
        <v>0.9983782564590844</v>
      </c>
      <c r="X524" s="16"/>
      <c r="Y524" s="11"/>
      <c r="Z524" s="18">
        <v>154178200</v>
      </c>
      <c r="AA524" s="18">
        <v>153928162.5</v>
      </c>
    </row>
    <row r="525" spans="1:27" ht="12" customHeight="1">
      <c r="A525" s="10"/>
      <c r="B525" s="36" t="s">
        <v>16</v>
      </c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9">
        <v>900</v>
      </c>
      <c r="N525" s="50">
        <v>4</v>
      </c>
      <c r="O525" s="50">
        <v>2</v>
      </c>
      <c r="P525" s="19" t="s">
        <v>91</v>
      </c>
      <c r="Q525" s="51" t="s">
        <v>5</v>
      </c>
      <c r="R525" s="50">
        <v>310</v>
      </c>
      <c r="S525" s="37"/>
      <c r="T525" s="37"/>
      <c r="U525" s="52">
        <f t="shared" si="16"/>
        <v>154178.20000000001</v>
      </c>
      <c r="V525" s="52">
        <f t="shared" si="17"/>
        <v>153928.16250000001</v>
      </c>
      <c r="W525" s="17">
        <v>0.9983782564590844</v>
      </c>
      <c r="X525" s="16"/>
      <c r="Y525" s="11"/>
      <c r="Z525" s="18">
        <v>154178200</v>
      </c>
      <c r="AA525" s="18">
        <v>153928162.5</v>
      </c>
    </row>
    <row r="526" spans="1:27" ht="21.75" customHeight="1">
      <c r="A526" s="10"/>
      <c r="B526" s="36" t="s">
        <v>22</v>
      </c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9">
        <v>900</v>
      </c>
      <c r="N526" s="50">
        <v>4</v>
      </c>
      <c r="O526" s="50">
        <v>2</v>
      </c>
      <c r="P526" s="19">
        <v>7950000</v>
      </c>
      <c r="Q526" s="51">
        <v>0</v>
      </c>
      <c r="R526" s="50">
        <v>0</v>
      </c>
      <c r="S526" s="37"/>
      <c r="T526" s="37"/>
      <c r="U526" s="52">
        <f t="shared" si="16"/>
        <v>80.5</v>
      </c>
      <c r="V526" s="52">
        <f t="shared" si="17"/>
        <v>80.5</v>
      </c>
      <c r="W526" s="17">
        <v>1</v>
      </c>
      <c r="X526" s="16"/>
      <c r="Y526" s="11"/>
      <c r="Z526" s="18">
        <v>80500</v>
      </c>
      <c r="AA526" s="18">
        <v>80500</v>
      </c>
    </row>
    <row r="527" spans="1:27" ht="21.75" customHeight="1">
      <c r="A527" s="10"/>
      <c r="B527" s="36" t="s">
        <v>22</v>
      </c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9">
        <v>900</v>
      </c>
      <c r="N527" s="50">
        <v>4</v>
      </c>
      <c r="O527" s="50">
        <v>2</v>
      </c>
      <c r="P527" s="19">
        <v>7950000</v>
      </c>
      <c r="Q527" s="51">
        <v>0</v>
      </c>
      <c r="R527" s="50">
        <v>0</v>
      </c>
      <c r="S527" s="37"/>
      <c r="T527" s="37"/>
      <c r="U527" s="52">
        <f t="shared" si="16"/>
        <v>80.5</v>
      </c>
      <c r="V527" s="52">
        <f t="shared" si="17"/>
        <v>80.5</v>
      </c>
      <c r="W527" s="17">
        <v>1</v>
      </c>
      <c r="X527" s="16"/>
      <c r="Y527" s="11"/>
      <c r="Z527" s="18">
        <v>80500</v>
      </c>
      <c r="AA527" s="18">
        <v>80500</v>
      </c>
    </row>
    <row r="528" spans="1:27" ht="21.75" customHeight="1">
      <c r="A528" s="10"/>
      <c r="B528" s="36" t="s">
        <v>90</v>
      </c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9">
        <v>900</v>
      </c>
      <c r="N528" s="50">
        <v>4</v>
      </c>
      <c r="O528" s="50">
        <v>2</v>
      </c>
      <c r="P528" s="19" t="s">
        <v>89</v>
      </c>
      <c r="Q528" s="51">
        <v>0</v>
      </c>
      <c r="R528" s="50">
        <v>0</v>
      </c>
      <c r="S528" s="37"/>
      <c r="T528" s="37"/>
      <c r="U528" s="52">
        <f t="shared" si="16"/>
        <v>80.5</v>
      </c>
      <c r="V528" s="52">
        <f t="shared" si="17"/>
        <v>80.5</v>
      </c>
      <c r="W528" s="17">
        <v>1</v>
      </c>
      <c r="X528" s="16"/>
      <c r="Y528" s="11"/>
      <c r="Z528" s="18">
        <v>80500</v>
      </c>
      <c r="AA528" s="18">
        <v>80500</v>
      </c>
    </row>
    <row r="529" spans="1:27" ht="32.25" customHeight="1">
      <c r="A529" s="10"/>
      <c r="B529" s="36" t="s">
        <v>9</v>
      </c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9">
        <v>900</v>
      </c>
      <c r="N529" s="50">
        <v>4</v>
      </c>
      <c r="O529" s="50">
        <v>2</v>
      </c>
      <c r="P529" s="19" t="s">
        <v>89</v>
      </c>
      <c r="Q529" s="51" t="s">
        <v>5</v>
      </c>
      <c r="R529" s="50">
        <v>0</v>
      </c>
      <c r="S529" s="37"/>
      <c r="T529" s="37"/>
      <c r="U529" s="52">
        <f t="shared" si="16"/>
        <v>80.5</v>
      </c>
      <c r="V529" s="52">
        <f t="shared" si="17"/>
        <v>80.5</v>
      </c>
      <c r="W529" s="17">
        <v>1</v>
      </c>
      <c r="X529" s="16"/>
      <c r="Y529" s="11"/>
      <c r="Z529" s="18">
        <v>80500</v>
      </c>
      <c r="AA529" s="18">
        <v>80500</v>
      </c>
    </row>
    <row r="530" spans="1:27" ht="12" customHeight="1">
      <c r="A530" s="10"/>
      <c r="B530" s="36" t="s">
        <v>8</v>
      </c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9">
        <v>900</v>
      </c>
      <c r="N530" s="50">
        <v>4</v>
      </c>
      <c r="O530" s="50">
        <v>2</v>
      </c>
      <c r="P530" s="19" t="s">
        <v>89</v>
      </c>
      <c r="Q530" s="51" t="s">
        <v>5</v>
      </c>
      <c r="R530" s="50">
        <v>200</v>
      </c>
      <c r="S530" s="37"/>
      <c r="T530" s="37"/>
      <c r="U530" s="52">
        <f t="shared" si="16"/>
        <v>8.4</v>
      </c>
      <c r="V530" s="52">
        <f t="shared" si="17"/>
        <v>8.4</v>
      </c>
      <c r="W530" s="17">
        <v>1</v>
      </c>
      <c r="X530" s="16"/>
      <c r="Y530" s="11"/>
      <c r="Z530" s="18">
        <v>8400</v>
      </c>
      <c r="AA530" s="18">
        <v>8400</v>
      </c>
    </row>
    <row r="531" spans="1:27" ht="12" customHeight="1">
      <c r="A531" s="10"/>
      <c r="B531" s="36" t="s">
        <v>7</v>
      </c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9">
        <v>900</v>
      </c>
      <c r="N531" s="50">
        <v>4</v>
      </c>
      <c r="O531" s="50">
        <v>2</v>
      </c>
      <c r="P531" s="19" t="s">
        <v>89</v>
      </c>
      <c r="Q531" s="51" t="s">
        <v>5</v>
      </c>
      <c r="R531" s="50">
        <v>220</v>
      </c>
      <c r="S531" s="37"/>
      <c r="T531" s="37"/>
      <c r="U531" s="52">
        <f t="shared" si="16"/>
        <v>8.4</v>
      </c>
      <c r="V531" s="52">
        <f t="shared" si="17"/>
        <v>8.4</v>
      </c>
      <c r="W531" s="17">
        <v>1</v>
      </c>
      <c r="X531" s="16"/>
      <c r="Y531" s="11"/>
      <c r="Z531" s="18">
        <v>8400</v>
      </c>
      <c r="AA531" s="18">
        <v>8400</v>
      </c>
    </row>
    <row r="532" spans="1:27" ht="12" customHeight="1">
      <c r="A532" s="10"/>
      <c r="B532" s="36" t="s">
        <v>38</v>
      </c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9">
        <v>900</v>
      </c>
      <c r="N532" s="50">
        <v>4</v>
      </c>
      <c r="O532" s="50">
        <v>2</v>
      </c>
      <c r="P532" s="19" t="s">
        <v>89</v>
      </c>
      <c r="Q532" s="51" t="s">
        <v>5</v>
      </c>
      <c r="R532" s="50">
        <v>225</v>
      </c>
      <c r="S532" s="37"/>
      <c r="T532" s="37"/>
      <c r="U532" s="52">
        <f t="shared" si="16"/>
        <v>8.4</v>
      </c>
      <c r="V532" s="52">
        <f t="shared" si="17"/>
        <v>8.4</v>
      </c>
      <c r="W532" s="17">
        <v>1</v>
      </c>
      <c r="X532" s="16"/>
      <c r="Y532" s="11"/>
      <c r="Z532" s="18">
        <v>8400</v>
      </c>
      <c r="AA532" s="18">
        <v>8400</v>
      </c>
    </row>
    <row r="533" spans="1:27" ht="12" customHeight="1">
      <c r="A533" s="10"/>
      <c r="B533" s="36" t="s">
        <v>17</v>
      </c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9">
        <v>900</v>
      </c>
      <c r="N533" s="50">
        <v>4</v>
      </c>
      <c r="O533" s="50">
        <v>2</v>
      </c>
      <c r="P533" s="19" t="s">
        <v>89</v>
      </c>
      <c r="Q533" s="51" t="s">
        <v>5</v>
      </c>
      <c r="R533" s="50">
        <v>300</v>
      </c>
      <c r="S533" s="37"/>
      <c r="T533" s="37"/>
      <c r="U533" s="52">
        <f t="shared" si="16"/>
        <v>72.099999999999994</v>
      </c>
      <c r="V533" s="52">
        <f t="shared" si="17"/>
        <v>72.099999999999994</v>
      </c>
      <c r="W533" s="17">
        <v>1</v>
      </c>
      <c r="X533" s="16"/>
      <c r="Y533" s="11"/>
      <c r="Z533" s="18">
        <v>72100</v>
      </c>
      <c r="AA533" s="18">
        <v>72100</v>
      </c>
    </row>
    <row r="534" spans="1:27" ht="21.75" customHeight="1">
      <c r="A534" s="10"/>
      <c r="B534" s="36" t="s">
        <v>15</v>
      </c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9">
        <v>900</v>
      </c>
      <c r="N534" s="50">
        <v>4</v>
      </c>
      <c r="O534" s="50">
        <v>2</v>
      </c>
      <c r="P534" s="19" t="s">
        <v>89</v>
      </c>
      <c r="Q534" s="51" t="s">
        <v>5</v>
      </c>
      <c r="R534" s="50">
        <v>340</v>
      </c>
      <c r="S534" s="37"/>
      <c r="T534" s="37"/>
      <c r="U534" s="52">
        <f t="shared" si="16"/>
        <v>72.099999999999994</v>
      </c>
      <c r="V534" s="52">
        <f t="shared" si="17"/>
        <v>72.099999999999994</v>
      </c>
      <c r="W534" s="17">
        <v>1</v>
      </c>
      <c r="X534" s="16"/>
      <c r="Y534" s="11"/>
      <c r="Z534" s="18">
        <v>72100</v>
      </c>
      <c r="AA534" s="18">
        <v>72100</v>
      </c>
    </row>
    <row r="535" spans="1:27" ht="12" customHeight="1">
      <c r="A535" s="10"/>
      <c r="B535" s="36" t="s">
        <v>88</v>
      </c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9">
        <v>900</v>
      </c>
      <c r="N535" s="50">
        <v>4</v>
      </c>
      <c r="O535" s="50">
        <v>9</v>
      </c>
      <c r="P535" s="19">
        <v>0</v>
      </c>
      <c r="Q535" s="51">
        <v>0</v>
      </c>
      <c r="R535" s="50">
        <v>0</v>
      </c>
      <c r="S535" s="37"/>
      <c r="T535" s="37"/>
      <c r="U535" s="52">
        <f t="shared" si="16"/>
        <v>2432.7130000000002</v>
      </c>
      <c r="V535" s="52">
        <f t="shared" si="17"/>
        <v>2432.7130000000002</v>
      </c>
      <c r="W535" s="17">
        <v>1</v>
      </c>
      <c r="X535" s="16"/>
      <c r="Y535" s="11"/>
      <c r="Z535" s="18">
        <v>2432713</v>
      </c>
      <c r="AA535" s="18">
        <v>2432713</v>
      </c>
    </row>
    <row r="536" spans="1:27" ht="21.75" customHeight="1">
      <c r="A536" s="10"/>
      <c r="B536" s="36" t="s">
        <v>87</v>
      </c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9">
        <v>900</v>
      </c>
      <c r="N536" s="50">
        <v>4</v>
      </c>
      <c r="O536" s="50">
        <v>9</v>
      </c>
      <c r="P536" s="19">
        <v>5220000</v>
      </c>
      <c r="Q536" s="51">
        <v>0</v>
      </c>
      <c r="R536" s="50">
        <v>0</v>
      </c>
      <c r="S536" s="37"/>
      <c r="T536" s="37"/>
      <c r="U536" s="52">
        <f t="shared" si="16"/>
        <v>2432.7130000000002</v>
      </c>
      <c r="V536" s="52">
        <f t="shared" si="17"/>
        <v>2432.7130000000002</v>
      </c>
      <c r="W536" s="17">
        <v>1</v>
      </c>
      <c r="X536" s="16"/>
      <c r="Y536" s="11"/>
      <c r="Z536" s="18">
        <v>2432713</v>
      </c>
      <c r="AA536" s="18">
        <v>2432713</v>
      </c>
    </row>
    <row r="537" spans="1:27" ht="21.75" customHeight="1">
      <c r="A537" s="10"/>
      <c r="B537" s="36" t="s">
        <v>87</v>
      </c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9">
        <v>900</v>
      </c>
      <c r="N537" s="50">
        <v>4</v>
      </c>
      <c r="O537" s="50">
        <v>9</v>
      </c>
      <c r="P537" s="19">
        <v>5220200</v>
      </c>
      <c r="Q537" s="51">
        <v>0</v>
      </c>
      <c r="R537" s="50">
        <v>0</v>
      </c>
      <c r="S537" s="37"/>
      <c r="T537" s="37"/>
      <c r="U537" s="52">
        <f t="shared" si="16"/>
        <v>2432.7130000000002</v>
      </c>
      <c r="V537" s="52">
        <f t="shared" si="17"/>
        <v>2432.7130000000002</v>
      </c>
      <c r="W537" s="17">
        <v>1</v>
      </c>
      <c r="X537" s="16"/>
      <c r="Y537" s="11"/>
      <c r="Z537" s="18">
        <v>2432713</v>
      </c>
      <c r="AA537" s="18">
        <v>2432713</v>
      </c>
    </row>
    <row r="538" spans="1:27" ht="32.25" customHeight="1">
      <c r="A538" s="10"/>
      <c r="B538" s="36" t="s">
        <v>9</v>
      </c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9">
        <v>900</v>
      </c>
      <c r="N538" s="50">
        <v>4</v>
      </c>
      <c r="O538" s="50">
        <v>9</v>
      </c>
      <c r="P538" s="19" t="s">
        <v>86</v>
      </c>
      <c r="Q538" s="51" t="s">
        <v>5</v>
      </c>
      <c r="R538" s="50">
        <v>0</v>
      </c>
      <c r="S538" s="37"/>
      <c r="T538" s="37"/>
      <c r="U538" s="52">
        <f t="shared" si="16"/>
        <v>2432.7130000000002</v>
      </c>
      <c r="V538" s="52">
        <f t="shared" si="17"/>
        <v>2432.7130000000002</v>
      </c>
      <c r="W538" s="17">
        <v>1</v>
      </c>
      <c r="X538" s="16"/>
      <c r="Y538" s="11"/>
      <c r="Z538" s="18">
        <v>2432713</v>
      </c>
      <c r="AA538" s="18">
        <v>2432713</v>
      </c>
    </row>
    <row r="539" spans="1:27" ht="12" customHeight="1">
      <c r="A539" s="10"/>
      <c r="B539" s="36" t="s">
        <v>8</v>
      </c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9">
        <v>900</v>
      </c>
      <c r="N539" s="50">
        <v>4</v>
      </c>
      <c r="O539" s="50">
        <v>9</v>
      </c>
      <c r="P539" s="19" t="s">
        <v>86</v>
      </c>
      <c r="Q539" s="51" t="s">
        <v>5</v>
      </c>
      <c r="R539" s="50">
        <v>200</v>
      </c>
      <c r="S539" s="37"/>
      <c r="T539" s="37"/>
      <c r="U539" s="52">
        <f t="shared" si="16"/>
        <v>2432.7130000000002</v>
      </c>
      <c r="V539" s="52">
        <f t="shared" si="17"/>
        <v>2432.7130000000002</v>
      </c>
      <c r="W539" s="17">
        <v>1</v>
      </c>
      <c r="X539" s="16"/>
      <c r="Y539" s="11"/>
      <c r="Z539" s="18">
        <v>2432713</v>
      </c>
      <c r="AA539" s="18">
        <v>2432713</v>
      </c>
    </row>
    <row r="540" spans="1:27" ht="12" customHeight="1">
      <c r="A540" s="10"/>
      <c r="B540" s="36" t="s">
        <v>7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9">
        <v>900</v>
      </c>
      <c r="N540" s="50">
        <v>4</v>
      </c>
      <c r="O540" s="50">
        <v>9</v>
      </c>
      <c r="P540" s="19" t="s">
        <v>86</v>
      </c>
      <c r="Q540" s="51" t="s">
        <v>5</v>
      </c>
      <c r="R540" s="50">
        <v>220</v>
      </c>
      <c r="S540" s="37"/>
      <c r="T540" s="37"/>
      <c r="U540" s="52">
        <f t="shared" si="16"/>
        <v>2432.7130000000002</v>
      </c>
      <c r="V540" s="52">
        <f t="shared" si="17"/>
        <v>2432.7130000000002</v>
      </c>
      <c r="W540" s="17">
        <v>1</v>
      </c>
      <c r="X540" s="16"/>
      <c r="Y540" s="11"/>
      <c r="Z540" s="18">
        <v>2432713</v>
      </c>
      <c r="AA540" s="18">
        <v>2432713</v>
      </c>
    </row>
    <row r="541" spans="1:27" ht="12" customHeight="1">
      <c r="A541" s="10"/>
      <c r="B541" s="36" t="s">
        <v>38</v>
      </c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9">
        <v>900</v>
      </c>
      <c r="N541" s="50">
        <v>4</v>
      </c>
      <c r="O541" s="50">
        <v>9</v>
      </c>
      <c r="P541" s="19" t="s">
        <v>86</v>
      </c>
      <c r="Q541" s="51" t="s">
        <v>5</v>
      </c>
      <c r="R541" s="50">
        <v>225</v>
      </c>
      <c r="S541" s="37"/>
      <c r="T541" s="37"/>
      <c r="U541" s="52">
        <f t="shared" si="16"/>
        <v>2257.2330000000002</v>
      </c>
      <c r="V541" s="52">
        <f t="shared" si="17"/>
        <v>2257.2330000000002</v>
      </c>
      <c r="W541" s="17">
        <v>1</v>
      </c>
      <c r="X541" s="16"/>
      <c r="Y541" s="11"/>
      <c r="Z541" s="18">
        <v>2257233</v>
      </c>
      <c r="AA541" s="18">
        <v>2257233</v>
      </c>
    </row>
    <row r="542" spans="1:27" ht="12" customHeight="1">
      <c r="A542" s="10"/>
      <c r="B542" s="36" t="s">
        <v>6</v>
      </c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9">
        <v>900</v>
      </c>
      <c r="N542" s="50">
        <v>4</v>
      </c>
      <c r="O542" s="50">
        <v>9</v>
      </c>
      <c r="P542" s="19" t="s">
        <v>86</v>
      </c>
      <c r="Q542" s="51" t="s">
        <v>5</v>
      </c>
      <c r="R542" s="50">
        <v>226</v>
      </c>
      <c r="S542" s="37"/>
      <c r="T542" s="37"/>
      <c r="U542" s="52">
        <f t="shared" si="16"/>
        <v>175.48</v>
      </c>
      <c r="V542" s="52">
        <f t="shared" si="17"/>
        <v>175.48</v>
      </c>
      <c r="W542" s="17">
        <v>1</v>
      </c>
      <c r="X542" s="16"/>
      <c r="Y542" s="11"/>
      <c r="Z542" s="18">
        <v>175480</v>
      </c>
      <c r="AA542" s="18">
        <v>175480</v>
      </c>
    </row>
    <row r="543" spans="1:27" ht="21.75" customHeight="1">
      <c r="A543" s="10"/>
      <c r="B543" s="36" t="s">
        <v>85</v>
      </c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9">
        <v>900</v>
      </c>
      <c r="N543" s="50">
        <v>4</v>
      </c>
      <c r="O543" s="50">
        <v>12</v>
      </c>
      <c r="P543" s="19">
        <v>0</v>
      </c>
      <c r="Q543" s="51">
        <v>0</v>
      </c>
      <c r="R543" s="50">
        <v>0</v>
      </c>
      <c r="S543" s="37"/>
      <c r="T543" s="37"/>
      <c r="U543" s="52">
        <f t="shared" si="16"/>
        <v>885.93299999999999</v>
      </c>
      <c r="V543" s="52">
        <f t="shared" si="17"/>
        <v>885.88427000000001</v>
      </c>
      <c r="W543" s="17">
        <v>0.9999449958405433</v>
      </c>
      <c r="X543" s="16"/>
      <c r="Y543" s="11"/>
      <c r="Z543" s="18">
        <v>885933</v>
      </c>
      <c r="AA543" s="18">
        <v>885884.27</v>
      </c>
    </row>
    <row r="544" spans="1:27" ht="32.25" customHeight="1">
      <c r="A544" s="10"/>
      <c r="B544" s="36" t="s">
        <v>79</v>
      </c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9">
        <v>900</v>
      </c>
      <c r="N544" s="50">
        <v>4</v>
      </c>
      <c r="O544" s="50">
        <v>12</v>
      </c>
      <c r="P544" s="19">
        <v>920000</v>
      </c>
      <c r="Q544" s="51">
        <v>0</v>
      </c>
      <c r="R544" s="50">
        <v>0</v>
      </c>
      <c r="S544" s="37"/>
      <c r="T544" s="37"/>
      <c r="U544" s="52">
        <f t="shared" si="16"/>
        <v>510</v>
      </c>
      <c r="V544" s="52">
        <f t="shared" si="17"/>
        <v>509.95127000000002</v>
      </c>
      <c r="W544" s="17">
        <v>0.99990445098039216</v>
      </c>
      <c r="X544" s="16"/>
      <c r="Y544" s="11"/>
      <c r="Z544" s="18">
        <v>510000</v>
      </c>
      <c r="AA544" s="18">
        <v>509951.27</v>
      </c>
    </row>
    <row r="545" spans="1:27" ht="21.75" customHeight="1">
      <c r="A545" s="10"/>
      <c r="B545" s="36" t="s">
        <v>78</v>
      </c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9">
        <v>900</v>
      </c>
      <c r="N545" s="50">
        <v>4</v>
      </c>
      <c r="O545" s="50">
        <v>12</v>
      </c>
      <c r="P545" s="19">
        <v>920300</v>
      </c>
      <c r="Q545" s="51">
        <v>0</v>
      </c>
      <c r="R545" s="50">
        <v>0</v>
      </c>
      <c r="S545" s="37"/>
      <c r="T545" s="37"/>
      <c r="U545" s="52">
        <f t="shared" si="16"/>
        <v>510</v>
      </c>
      <c r="V545" s="52">
        <f t="shared" si="17"/>
        <v>509.95127000000002</v>
      </c>
      <c r="W545" s="17">
        <v>0.99990445098039216</v>
      </c>
      <c r="X545" s="16"/>
      <c r="Y545" s="11"/>
      <c r="Z545" s="18">
        <v>510000</v>
      </c>
      <c r="AA545" s="18">
        <v>509951.27</v>
      </c>
    </row>
    <row r="546" spans="1:27" ht="32.25" customHeight="1">
      <c r="A546" s="10"/>
      <c r="B546" s="36" t="s">
        <v>9</v>
      </c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9">
        <v>900</v>
      </c>
      <c r="N546" s="50">
        <v>4</v>
      </c>
      <c r="O546" s="50">
        <v>12</v>
      </c>
      <c r="P546" s="19" t="s">
        <v>77</v>
      </c>
      <c r="Q546" s="51" t="s">
        <v>5</v>
      </c>
      <c r="R546" s="50">
        <v>0</v>
      </c>
      <c r="S546" s="37"/>
      <c r="T546" s="37"/>
      <c r="U546" s="52">
        <f t="shared" si="16"/>
        <v>510</v>
      </c>
      <c r="V546" s="52">
        <f t="shared" si="17"/>
        <v>509.95127000000002</v>
      </c>
      <c r="W546" s="17">
        <v>0.99990445098039216</v>
      </c>
      <c r="X546" s="16"/>
      <c r="Y546" s="11"/>
      <c r="Z546" s="18">
        <v>510000</v>
      </c>
      <c r="AA546" s="18">
        <v>509951.27</v>
      </c>
    </row>
    <row r="547" spans="1:27" ht="12" customHeight="1">
      <c r="A547" s="10"/>
      <c r="B547" s="36" t="s">
        <v>8</v>
      </c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9">
        <v>900</v>
      </c>
      <c r="N547" s="50">
        <v>4</v>
      </c>
      <c r="O547" s="50">
        <v>12</v>
      </c>
      <c r="P547" s="19" t="s">
        <v>77</v>
      </c>
      <c r="Q547" s="51" t="s">
        <v>5</v>
      </c>
      <c r="R547" s="50">
        <v>200</v>
      </c>
      <c r="S547" s="37"/>
      <c r="T547" s="37"/>
      <c r="U547" s="52">
        <f t="shared" si="16"/>
        <v>280</v>
      </c>
      <c r="V547" s="52">
        <f t="shared" si="17"/>
        <v>279.95127000000002</v>
      </c>
      <c r="W547" s="17">
        <v>0.99982596428571435</v>
      </c>
      <c r="X547" s="16"/>
      <c r="Y547" s="11"/>
      <c r="Z547" s="18">
        <v>280000</v>
      </c>
      <c r="AA547" s="18">
        <v>279951.27</v>
      </c>
    </row>
    <row r="548" spans="1:27" ht="12" customHeight="1">
      <c r="A548" s="10"/>
      <c r="B548" s="36" t="s">
        <v>7</v>
      </c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9">
        <v>900</v>
      </c>
      <c r="N548" s="50">
        <v>4</v>
      </c>
      <c r="O548" s="50">
        <v>12</v>
      </c>
      <c r="P548" s="19" t="s">
        <v>77</v>
      </c>
      <c r="Q548" s="51" t="s">
        <v>5</v>
      </c>
      <c r="R548" s="50">
        <v>220</v>
      </c>
      <c r="S548" s="37"/>
      <c r="T548" s="37"/>
      <c r="U548" s="52">
        <f t="shared" si="16"/>
        <v>275</v>
      </c>
      <c r="V548" s="52">
        <f t="shared" si="17"/>
        <v>274.95127000000002</v>
      </c>
      <c r="W548" s="17">
        <v>0.99982280000000012</v>
      </c>
      <c r="X548" s="16"/>
      <c r="Y548" s="11"/>
      <c r="Z548" s="18">
        <v>275000</v>
      </c>
      <c r="AA548" s="18">
        <v>274951.27</v>
      </c>
    </row>
    <row r="549" spans="1:27" ht="12" customHeight="1">
      <c r="A549" s="10"/>
      <c r="B549" s="36" t="s">
        <v>6</v>
      </c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9">
        <v>900</v>
      </c>
      <c r="N549" s="50">
        <v>4</v>
      </c>
      <c r="O549" s="50">
        <v>12</v>
      </c>
      <c r="P549" s="19" t="s">
        <v>77</v>
      </c>
      <c r="Q549" s="51" t="s">
        <v>5</v>
      </c>
      <c r="R549" s="50">
        <v>226</v>
      </c>
      <c r="S549" s="37"/>
      <c r="T549" s="37"/>
      <c r="U549" s="52">
        <f t="shared" si="16"/>
        <v>275</v>
      </c>
      <c r="V549" s="52">
        <f t="shared" si="17"/>
        <v>274.95127000000002</v>
      </c>
      <c r="W549" s="17">
        <v>0.99982280000000012</v>
      </c>
      <c r="X549" s="16"/>
      <c r="Y549" s="11"/>
      <c r="Z549" s="18">
        <v>275000</v>
      </c>
      <c r="AA549" s="18">
        <v>274951.27</v>
      </c>
    </row>
    <row r="550" spans="1:27" ht="12" customHeight="1">
      <c r="A550" s="10"/>
      <c r="B550" s="36" t="s">
        <v>18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9">
        <v>900</v>
      </c>
      <c r="N550" s="50">
        <v>4</v>
      </c>
      <c r="O550" s="50">
        <v>12</v>
      </c>
      <c r="P550" s="19" t="s">
        <v>77</v>
      </c>
      <c r="Q550" s="51" t="s">
        <v>5</v>
      </c>
      <c r="R550" s="50">
        <v>290</v>
      </c>
      <c r="S550" s="37"/>
      <c r="T550" s="37"/>
      <c r="U550" s="52">
        <f t="shared" si="16"/>
        <v>5</v>
      </c>
      <c r="V550" s="52">
        <f t="shared" si="17"/>
        <v>5</v>
      </c>
      <c r="W550" s="17">
        <v>1</v>
      </c>
      <c r="X550" s="16"/>
      <c r="Y550" s="11"/>
      <c r="Z550" s="18">
        <v>5000</v>
      </c>
      <c r="AA550" s="18">
        <v>5000</v>
      </c>
    </row>
    <row r="551" spans="1:27" ht="12" customHeight="1">
      <c r="A551" s="10"/>
      <c r="B551" s="36" t="s">
        <v>17</v>
      </c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9">
        <v>900</v>
      </c>
      <c r="N551" s="50">
        <v>4</v>
      </c>
      <c r="O551" s="50">
        <v>12</v>
      </c>
      <c r="P551" s="19" t="s">
        <v>77</v>
      </c>
      <c r="Q551" s="51" t="s">
        <v>5</v>
      </c>
      <c r="R551" s="50">
        <v>300</v>
      </c>
      <c r="S551" s="37"/>
      <c r="T551" s="37"/>
      <c r="U551" s="52">
        <f t="shared" si="16"/>
        <v>230</v>
      </c>
      <c r="V551" s="52">
        <f t="shared" si="17"/>
        <v>230</v>
      </c>
      <c r="W551" s="17">
        <v>1</v>
      </c>
      <c r="X551" s="16"/>
      <c r="Y551" s="11"/>
      <c r="Z551" s="18">
        <v>230000</v>
      </c>
      <c r="AA551" s="18">
        <v>230000</v>
      </c>
    </row>
    <row r="552" spans="1:27" ht="12" customHeight="1">
      <c r="A552" s="10"/>
      <c r="B552" s="36" t="s">
        <v>16</v>
      </c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9">
        <v>900</v>
      </c>
      <c r="N552" s="50">
        <v>4</v>
      </c>
      <c r="O552" s="50">
        <v>12</v>
      </c>
      <c r="P552" s="19" t="s">
        <v>77</v>
      </c>
      <c r="Q552" s="51" t="s">
        <v>5</v>
      </c>
      <c r="R552" s="50">
        <v>310</v>
      </c>
      <c r="S552" s="37"/>
      <c r="T552" s="37"/>
      <c r="U552" s="52">
        <f t="shared" si="16"/>
        <v>220</v>
      </c>
      <c r="V552" s="52">
        <f t="shared" si="17"/>
        <v>220</v>
      </c>
      <c r="W552" s="17">
        <v>1</v>
      </c>
      <c r="X552" s="16"/>
      <c r="Y552" s="11"/>
      <c r="Z552" s="18">
        <v>220000</v>
      </c>
      <c r="AA552" s="18">
        <v>220000</v>
      </c>
    </row>
    <row r="553" spans="1:27" ht="21.75" customHeight="1">
      <c r="A553" s="10"/>
      <c r="B553" s="36" t="s">
        <v>15</v>
      </c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9">
        <v>900</v>
      </c>
      <c r="N553" s="50">
        <v>4</v>
      </c>
      <c r="O553" s="50">
        <v>12</v>
      </c>
      <c r="P553" s="19" t="s">
        <v>77</v>
      </c>
      <c r="Q553" s="51" t="s">
        <v>5</v>
      </c>
      <c r="R553" s="50">
        <v>340</v>
      </c>
      <c r="S553" s="37"/>
      <c r="T553" s="37"/>
      <c r="U553" s="52">
        <f t="shared" si="16"/>
        <v>10</v>
      </c>
      <c r="V553" s="52">
        <f t="shared" si="17"/>
        <v>10</v>
      </c>
      <c r="W553" s="17">
        <v>1</v>
      </c>
      <c r="X553" s="16"/>
      <c r="Y553" s="11"/>
      <c r="Z553" s="18">
        <v>10000</v>
      </c>
      <c r="AA553" s="18">
        <v>10000</v>
      </c>
    </row>
    <row r="554" spans="1:27" ht="21.75" customHeight="1">
      <c r="A554" s="10"/>
      <c r="B554" s="36" t="s">
        <v>84</v>
      </c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9">
        <v>900</v>
      </c>
      <c r="N554" s="50">
        <v>4</v>
      </c>
      <c r="O554" s="50">
        <v>12</v>
      </c>
      <c r="P554" s="19">
        <v>3400000</v>
      </c>
      <c r="Q554" s="51">
        <v>0</v>
      </c>
      <c r="R554" s="50">
        <v>0</v>
      </c>
      <c r="S554" s="37"/>
      <c r="T554" s="37"/>
      <c r="U554" s="52">
        <f t="shared" si="16"/>
        <v>375.93299999999999</v>
      </c>
      <c r="V554" s="52">
        <f t="shared" si="17"/>
        <v>375.93299999999999</v>
      </c>
      <c r="W554" s="17">
        <v>1</v>
      </c>
      <c r="X554" s="16"/>
      <c r="Y554" s="11"/>
      <c r="Z554" s="18">
        <v>375933</v>
      </c>
      <c r="AA554" s="18">
        <v>375933</v>
      </c>
    </row>
    <row r="555" spans="1:27" ht="21.75" customHeight="1">
      <c r="A555" s="10"/>
      <c r="B555" s="36" t="s">
        <v>83</v>
      </c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9">
        <v>900</v>
      </c>
      <c r="N555" s="50">
        <v>4</v>
      </c>
      <c r="O555" s="50">
        <v>12</v>
      </c>
      <c r="P555" s="19">
        <v>3400300</v>
      </c>
      <c r="Q555" s="51">
        <v>0</v>
      </c>
      <c r="R555" s="50">
        <v>0</v>
      </c>
      <c r="S555" s="37"/>
      <c r="T555" s="37"/>
      <c r="U555" s="52">
        <f t="shared" si="16"/>
        <v>375.93299999999999</v>
      </c>
      <c r="V555" s="52">
        <f t="shared" si="17"/>
        <v>375.93299999999999</v>
      </c>
      <c r="W555" s="17">
        <v>1</v>
      </c>
      <c r="X555" s="16"/>
      <c r="Y555" s="11"/>
      <c r="Z555" s="18">
        <v>375933</v>
      </c>
      <c r="AA555" s="18">
        <v>375933</v>
      </c>
    </row>
    <row r="556" spans="1:27" ht="32.25" customHeight="1">
      <c r="A556" s="10"/>
      <c r="B556" s="36" t="s">
        <v>9</v>
      </c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9">
        <v>900</v>
      </c>
      <c r="N556" s="50">
        <v>4</v>
      </c>
      <c r="O556" s="50">
        <v>12</v>
      </c>
      <c r="P556" s="19" t="s">
        <v>82</v>
      </c>
      <c r="Q556" s="51" t="s">
        <v>5</v>
      </c>
      <c r="R556" s="50">
        <v>0</v>
      </c>
      <c r="S556" s="37"/>
      <c r="T556" s="37"/>
      <c r="U556" s="52">
        <f t="shared" si="16"/>
        <v>375.93299999999999</v>
      </c>
      <c r="V556" s="52">
        <f t="shared" si="17"/>
        <v>375.93299999999999</v>
      </c>
      <c r="W556" s="17">
        <v>1</v>
      </c>
      <c r="X556" s="16"/>
      <c r="Y556" s="11"/>
      <c r="Z556" s="18">
        <v>375933</v>
      </c>
      <c r="AA556" s="18">
        <v>375933</v>
      </c>
    </row>
    <row r="557" spans="1:27" ht="12" customHeight="1">
      <c r="A557" s="10"/>
      <c r="B557" s="36" t="s">
        <v>8</v>
      </c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9">
        <v>900</v>
      </c>
      <c r="N557" s="50">
        <v>4</v>
      </c>
      <c r="O557" s="50">
        <v>12</v>
      </c>
      <c r="P557" s="19" t="s">
        <v>82</v>
      </c>
      <c r="Q557" s="51" t="s">
        <v>5</v>
      </c>
      <c r="R557" s="50">
        <v>200</v>
      </c>
      <c r="S557" s="37"/>
      <c r="T557" s="37"/>
      <c r="U557" s="52">
        <f t="shared" si="16"/>
        <v>375.93299999999999</v>
      </c>
      <c r="V557" s="52">
        <f t="shared" si="17"/>
        <v>375.93299999999999</v>
      </c>
      <c r="W557" s="17">
        <v>1</v>
      </c>
      <c r="X557" s="16"/>
      <c r="Y557" s="11"/>
      <c r="Z557" s="18">
        <v>375933</v>
      </c>
      <c r="AA557" s="18">
        <v>375933</v>
      </c>
    </row>
    <row r="558" spans="1:27" ht="12" customHeight="1">
      <c r="A558" s="10"/>
      <c r="B558" s="36" t="s">
        <v>7</v>
      </c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9">
        <v>900</v>
      </c>
      <c r="N558" s="50">
        <v>4</v>
      </c>
      <c r="O558" s="50">
        <v>12</v>
      </c>
      <c r="P558" s="19" t="s">
        <v>82</v>
      </c>
      <c r="Q558" s="51" t="s">
        <v>5</v>
      </c>
      <c r="R558" s="50">
        <v>220</v>
      </c>
      <c r="S558" s="37"/>
      <c r="T558" s="37"/>
      <c r="U558" s="52">
        <f t="shared" si="16"/>
        <v>375.93299999999999</v>
      </c>
      <c r="V558" s="52">
        <f t="shared" si="17"/>
        <v>375.93299999999999</v>
      </c>
      <c r="W558" s="17">
        <v>1</v>
      </c>
      <c r="X558" s="16"/>
      <c r="Y558" s="11"/>
      <c r="Z558" s="18">
        <v>375933</v>
      </c>
      <c r="AA558" s="18">
        <v>375933</v>
      </c>
    </row>
    <row r="559" spans="1:27" ht="12" customHeight="1">
      <c r="A559" s="10"/>
      <c r="B559" s="36" t="s">
        <v>6</v>
      </c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9">
        <v>900</v>
      </c>
      <c r="N559" s="50">
        <v>4</v>
      </c>
      <c r="O559" s="50">
        <v>12</v>
      </c>
      <c r="P559" s="19" t="s">
        <v>82</v>
      </c>
      <c r="Q559" s="51" t="s">
        <v>5</v>
      </c>
      <c r="R559" s="50">
        <v>226</v>
      </c>
      <c r="S559" s="37"/>
      <c r="T559" s="37"/>
      <c r="U559" s="52">
        <f t="shared" si="16"/>
        <v>375.93299999999999</v>
      </c>
      <c r="V559" s="52">
        <f t="shared" si="17"/>
        <v>375.93299999999999</v>
      </c>
      <c r="W559" s="17">
        <v>1</v>
      </c>
      <c r="X559" s="16"/>
      <c r="Y559" s="11"/>
      <c r="Z559" s="18">
        <v>375933</v>
      </c>
      <c r="AA559" s="18">
        <v>375933</v>
      </c>
    </row>
    <row r="560" spans="1:27" ht="12" customHeight="1">
      <c r="A560" s="10"/>
      <c r="B560" s="36" t="s">
        <v>81</v>
      </c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9">
        <v>900</v>
      </c>
      <c r="N560" s="50">
        <v>5</v>
      </c>
      <c r="O560" s="50">
        <v>0</v>
      </c>
      <c r="P560" s="19">
        <v>0</v>
      </c>
      <c r="Q560" s="51">
        <v>0</v>
      </c>
      <c r="R560" s="50">
        <v>0</v>
      </c>
      <c r="S560" s="37"/>
      <c r="T560" s="37"/>
      <c r="U560" s="52">
        <f t="shared" si="16"/>
        <v>1568.925</v>
      </c>
      <c r="V560" s="52">
        <f t="shared" si="17"/>
        <v>1568.9241999999999</v>
      </c>
      <c r="W560" s="17">
        <v>0.99999949009672229</v>
      </c>
      <c r="X560" s="16"/>
      <c r="Y560" s="11"/>
      <c r="Z560" s="18">
        <v>1568925</v>
      </c>
      <c r="AA560" s="18">
        <v>1568924.2</v>
      </c>
    </row>
    <row r="561" spans="1:27" ht="12" customHeight="1">
      <c r="A561" s="10"/>
      <c r="B561" s="36" t="s">
        <v>80</v>
      </c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9">
        <v>900</v>
      </c>
      <c r="N561" s="50">
        <v>5</v>
      </c>
      <c r="O561" s="50">
        <v>1</v>
      </c>
      <c r="P561" s="19">
        <v>0</v>
      </c>
      <c r="Q561" s="51">
        <v>0</v>
      </c>
      <c r="R561" s="50">
        <v>0</v>
      </c>
      <c r="S561" s="37"/>
      <c r="T561" s="37"/>
      <c r="U561" s="52">
        <f t="shared" si="16"/>
        <v>14.462</v>
      </c>
      <c r="V561" s="52">
        <f t="shared" si="17"/>
        <v>14.462</v>
      </c>
      <c r="W561" s="17">
        <v>1</v>
      </c>
      <c r="X561" s="16"/>
      <c r="Y561" s="11"/>
      <c r="Z561" s="18">
        <v>14462</v>
      </c>
      <c r="AA561" s="18">
        <v>14462</v>
      </c>
    </row>
    <row r="562" spans="1:27" ht="32.25" customHeight="1">
      <c r="A562" s="10"/>
      <c r="B562" s="36" t="s">
        <v>79</v>
      </c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9">
        <v>900</v>
      </c>
      <c r="N562" s="50">
        <v>5</v>
      </c>
      <c r="O562" s="50">
        <v>1</v>
      </c>
      <c r="P562" s="19">
        <v>920000</v>
      </c>
      <c r="Q562" s="51">
        <v>0</v>
      </c>
      <c r="R562" s="50">
        <v>0</v>
      </c>
      <c r="S562" s="37"/>
      <c r="T562" s="37"/>
      <c r="U562" s="52">
        <f t="shared" si="16"/>
        <v>14.462</v>
      </c>
      <c r="V562" s="52">
        <f t="shared" si="17"/>
        <v>14.462</v>
      </c>
      <c r="W562" s="17">
        <v>1</v>
      </c>
      <c r="X562" s="16"/>
      <c r="Y562" s="11"/>
      <c r="Z562" s="18">
        <v>14462</v>
      </c>
      <c r="AA562" s="18">
        <v>14462</v>
      </c>
    </row>
    <row r="563" spans="1:27" ht="21.75" customHeight="1">
      <c r="A563" s="10"/>
      <c r="B563" s="36" t="s">
        <v>78</v>
      </c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9">
        <v>900</v>
      </c>
      <c r="N563" s="50">
        <v>5</v>
      </c>
      <c r="O563" s="50">
        <v>1</v>
      </c>
      <c r="P563" s="19">
        <v>920300</v>
      </c>
      <c r="Q563" s="51">
        <v>0</v>
      </c>
      <c r="R563" s="50">
        <v>0</v>
      </c>
      <c r="S563" s="37"/>
      <c r="T563" s="37"/>
      <c r="U563" s="52">
        <f t="shared" si="16"/>
        <v>14.462</v>
      </c>
      <c r="V563" s="52">
        <f t="shared" si="17"/>
        <v>14.462</v>
      </c>
      <c r="W563" s="17">
        <v>1</v>
      </c>
      <c r="X563" s="16"/>
      <c r="Y563" s="11"/>
      <c r="Z563" s="18">
        <v>14462</v>
      </c>
      <c r="AA563" s="18">
        <v>14462</v>
      </c>
    </row>
    <row r="564" spans="1:27" ht="32.25" customHeight="1">
      <c r="A564" s="10"/>
      <c r="B564" s="36" t="s">
        <v>9</v>
      </c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9">
        <v>900</v>
      </c>
      <c r="N564" s="50">
        <v>5</v>
      </c>
      <c r="O564" s="50">
        <v>1</v>
      </c>
      <c r="P564" s="19" t="s">
        <v>77</v>
      </c>
      <c r="Q564" s="51" t="s">
        <v>5</v>
      </c>
      <c r="R564" s="50">
        <v>0</v>
      </c>
      <c r="S564" s="37"/>
      <c r="T564" s="37"/>
      <c r="U564" s="52">
        <f t="shared" si="16"/>
        <v>14.462</v>
      </c>
      <c r="V564" s="52">
        <f t="shared" si="17"/>
        <v>14.462</v>
      </c>
      <c r="W564" s="17">
        <v>1</v>
      </c>
      <c r="X564" s="16"/>
      <c r="Y564" s="11"/>
      <c r="Z564" s="18">
        <v>14462</v>
      </c>
      <c r="AA564" s="18">
        <v>14462</v>
      </c>
    </row>
    <row r="565" spans="1:27" ht="12" customHeight="1">
      <c r="A565" s="10"/>
      <c r="B565" s="36" t="s">
        <v>8</v>
      </c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9">
        <v>900</v>
      </c>
      <c r="N565" s="50">
        <v>5</v>
      </c>
      <c r="O565" s="50">
        <v>1</v>
      </c>
      <c r="P565" s="19" t="s">
        <v>77</v>
      </c>
      <c r="Q565" s="51" t="s">
        <v>5</v>
      </c>
      <c r="R565" s="50">
        <v>200</v>
      </c>
      <c r="S565" s="37"/>
      <c r="T565" s="37"/>
      <c r="U565" s="52">
        <f t="shared" si="16"/>
        <v>14.462</v>
      </c>
      <c r="V565" s="52">
        <f t="shared" si="17"/>
        <v>14.462</v>
      </c>
      <c r="W565" s="17">
        <v>1</v>
      </c>
      <c r="X565" s="16"/>
      <c r="Y565" s="11"/>
      <c r="Z565" s="18">
        <v>14462</v>
      </c>
      <c r="AA565" s="18">
        <v>14462</v>
      </c>
    </row>
    <row r="566" spans="1:27" ht="12" customHeight="1">
      <c r="A566" s="10"/>
      <c r="B566" s="36" t="s">
        <v>7</v>
      </c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9">
        <v>900</v>
      </c>
      <c r="N566" s="50">
        <v>5</v>
      </c>
      <c r="O566" s="50">
        <v>1</v>
      </c>
      <c r="P566" s="19" t="s">
        <v>77</v>
      </c>
      <c r="Q566" s="51" t="s">
        <v>5</v>
      </c>
      <c r="R566" s="50">
        <v>220</v>
      </c>
      <c r="S566" s="37"/>
      <c r="T566" s="37"/>
      <c r="U566" s="52">
        <f t="shared" si="16"/>
        <v>14.462</v>
      </c>
      <c r="V566" s="52">
        <f t="shared" si="17"/>
        <v>14.462</v>
      </c>
      <c r="W566" s="17">
        <v>1</v>
      </c>
      <c r="X566" s="16"/>
      <c r="Y566" s="11"/>
      <c r="Z566" s="18">
        <v>14462</v>
      </c>
      <c r="AA566" s="18">
        <v>14462</v>
      </c>
    </row>
    <row r="567" spans="1:27" ht="12" customHeight="1">
      <c r="A567" s="10"/>
      <c r="B567" s="36" t="s">
        <v>6</v>
      </c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9">
        <v>900</v>
      </c>
      <c r="N567" s="50">
        <v>5</v>
      </c>
      <c r="O567" s="50">
        <v>1</v>
      </c>
      <c r="P567" s="19" t="s">
        <v>77</v>
      </c>
      <c r="Q567" s="51" t="s">
        <v>5</v>
      </c>
      <c r="R567" s="50">
        <v>226</v>
      </c>
      <c r="S567" s="37"/>
      <c r="T567" s="37"/>
      <c r="U567" s="52">
        <f t="shared" si="16"/>
        <v>14.462</v>
      </c>
      <c r="V567" s="52">
        <f t="shared" si="17"/>
        <v>14.462</v>
      </c>
      <c r="W567" s="17">
        <v>1</v>
      </c>
      <c r="X567" s="16"/>
      <c r="Y567" s="11"/>
      <c r="Z567" s="18">
        <v>14462</v>
      </c>
      <c r="AA567" s="18">
        <v>14462</v>
      </c>
    </row>
    <row r="568" spans="1:27" ht="12" customHeight="1">
      <c r="A568" s="10"/>
      <c r="B568" s="36" t="s">
        <v>76</v>
      </c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9">
        <v>900</v>
      </c>
      <c r="N568" s="50">
        <v>5</v>
      </c>
      <c r="O568" s="50">
        <v>3</v>
      </c>
      <c r="P568" s="19">
        <v>0</v>
      </c>
      <c r="Q568" s="51">
        <v>0</v>
      </c>
      <c r="R568" s="50">
        <v>0</v>
      </c>
      <c r="S568" s="37"/>
      <c r="T568" s="37"/>
      <c r="U568" s="52">
        <f t="shared" si="16"/>
        <v>1554.463</v>
      </c>
      <c r="V568" s="52">
        <f t="shared" si="17"/>
        <v>1554.4621999999999</v>
      </c>
      <c r="W568" s="17">
        <v>0.99999948535281957</v>
      </c>
      <c r="X568" s="16"/>
      <c r="Y568" s="11"/>
      <c r="Z568" s="18">
        <v>1554463</v>
      </c>
      <c r="AA568" s="18">
        <v>1554462.2</v>
      </c>
    </row>
    <row r="569" spans="1:27" ht="12" customHeight="1">
      <c r="A569" s="10"/>
      <c r="B569" s="36" t="s">
        <v>76</v>
      </c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9">
        <v>900</v>
      </c>
      <c r="N569" s="50">
        <v>5</v>
      </c>
      <c r="O569" s="50">
        <v>3</v>
      </c>
      <c r="P569" s="19">
        <v>6000000</v>
      </c>
      <c r="Q569" s="51">
        <v>0</v>
      </c>
      <c r="R569" s="50">
        <v>0</v>
      </c>
      <c r="S569" s="37"/>
      <c r="T569" s="37"/>
      <c r="U569" s="52">
        <f t="shared" si="16"/>
        <v>1554.463</v>
      </c>
      <c r="V569" s="52">
        <f t="shared" si="17"/>
        <v>1554.4621999999999</v>
      </c>
      <c r="W569" s="17">
        <v>0.99999948535281957</v>
      </c>
      <c r="X569" s="16"/>
      <c r="Y569" s="11"/>
      <c r="Z569" s="18">
        <v>1554463</v>
      </c>
      <c r="AA569" s="18">
        <v>1554462.2</v>
      </c>
    </row>
    <row r="570" spans="1:27" ht="12" customHeight="1">
      <c r="A570" s="10"/>
      <c r="B570" s="36" t="s">
        <v>75</v>
      </c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9">
        <v>900</v>
      </c>
      <c r="N570" s="50">
        <v>5</v>
      </c>
      <c r="O570" s="50">
        <v>3</v>
      </c>
      <c r="P570" s="19">
        <v>6000100</v>
      </c>
      <c r="Q570" s="51">
        <v>0</v>
      </c>
      <c r="R570" s="50">
        <v>0</v>
      </c>
      <c r="S570" s="37"/>
      <c r="T570" s="37"/>
      <c r="U570" s="52">
        <f t="shared" si="16"/>
        <v>314.71300000000002</v>
      </c>
      <c r="V570" s="52">
        <f t="shared" si="17"/>
        <v>314.7122</v>
      </c>
      <c r="W570" s="17">
        <v>0.99999745800141715</v>
      </c>
      <c r="X570" s="16"/>
      <c r="Y570" s="11"/>
      <c r="Z570" s="18">
        <v>314713</v>
      </c>
      <c r="AA570" s="18">
        <v>314712.2</v>
      </c>
    </row>
    <row r="571" spans="1:27" ht="32.25" customHeight="1">
      <c r="A571" s="10"/>
      <c r="B571" s="36" t="s">
        <v>9</v>
      </c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9">
        <v>900</v>
      </c>
      <c r="N571" s="50">
        <v>5</v>
      </c>
      <c r="O571" s="50">
        <v>3</v>
      </c>
      <c r="P571" s="19" t="s">
        <v>73</v>
      </c>
      <c r="Q571" s="51" t="s">
        <v>5</v>
      </c>
      <c r="R571" s="50">
        <v>0</v>
      </c>
      <c r="S571" s="37"/>
      <c r="T571" s="37"/>
      <c r="U571" s="52">
        <f t="shared" si="16"/>
        <v>314.71300000000002</v>
      </c>
      <c r="V571" s="52">
        <f t="shared" si="17"/>
        <v>314.7122</v>
      </c>
      <c r="W571" s="17">
        <v>0.99999745800141715</v>
      </c>
      <c r="X571" s="16"/>
      <c r="Y571" s="11"/>
      <c r="Z571" s="18">
        <v>314713</v>
      </c>
      <c r="AA571" s="18">
        <v>314712.2</v>
      </c>
    </row>
    <row r="572" spans="1:27" ht="12" customHeight="1">
      <c r="A572" s="10"/>
      <c r="B572" s="36" t="s">
        <v>8</v>
      </c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9">
        <v>900</v>
      </c>
      <c r="N572" s="50">
        <v>5</v>
      </c>
      <c r="O572" s="50">
        <v>3</v>
      </c>
      <c r="P572" s="19" t="s">
        <v>73</v>
      </c>
      <c r="Q572" s="51" t="s">
        <v>5</v>
      </c>
      <c r="R572" s="50">
        <v>200</v>
      </c>
      <c r="S572" s="37"/>
      <c r="T572" s="37"/>
      <c r="U572" s="52">
        <f t="shared" si="16"/>
        <v>314.71300000000002</v>
      </c>
      <c r="V572" s="52">
        <f t="shared" si="17"/>
        <v>314.7122</v>
      </c>
      <c r="W572" s="17">
        <v>0.99999745800141715</v>
      </c>
      <c r="X572" s="16"/>
      <c r="Y572" s="11"/>
      <c r="Z572" s="18">
        <v>314713</v>
      </c>
      <c r="AA572" s="18">
        <v>314712.2</v>
      </c>
    </row>
    <row r="573" spans="1:27" ht="12" customHeight="1">
      <c r="A573" s="10"/>
      <c r="B573" s="36" t="s">
        <v>7</v>
      </c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9">
        <v>900</v>
      </c>
      <c r="N573" s="50">
        <v>5</v>
      </c>
      <c r="O573" s="50">
        <v>3</v>
      </c>
      <c r="P573" s="19" t="s">
        <v>73</v>
      </c>
      <c r="Q573" s="51" t="s">
        <v>5</v>
      </c>
      <c r="R573" s="50">
        <v>220</v>
      </c>
      <c r="S573" s="37"/>
      <c r="T573" s="37"/>
      <c r="U573" s="52">
        <f t="shared" si="16"/>
        <v>314.71300000000002</v>
      </c>
      <c r="V573" s="52">
        <f t="shared" si="17"/>
        <v>314.7122</v>
      </c>
      <c r="W573" s="17">
        <v>0.99999745800141715</v>
      </c>
      <c r="X573" s="16"/>
      <c r="Y573" s="11"/>
      <c r="Z573" s="18">
        <v>314713</v>
      </c>
      <c r="AA573" s="18">
        <v>314712.2</v>
      </c>
    </row>
    <row r="574" spans="1:27" ht="12" customHeight="1">
      <c r="A574" s="10"/>
      <c r="B574" s="36" t="s">
        <v>74</v>
      </c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9">
        <v>900</v>
      </c>
      <c r="N574" s="50">
        <v>5</v>
      </c>
      <c r="O574" s="50">
        <v>3</v>
      </c>
      <c r="P574" s="19" t="s">
        <v>73</v>
      </c>
      <c r="Q574" s="51" t="s">
        <v>5</v>
      </c>
      <c r="R574" s="50">
        <v>223</v>
      </c>
      <c r="S574" s="37"/>
      <c r="T574" s="37"/>
      <c r="U574" s="52">
        <f t="shared" si="16"/>
        <v>150.535</v>
      </c>
      <c r="V574" s="52">
        <f t="shared" si="17"/>
        <v>150.535</v>
      </c>
      <c r="W574" s="17">
        <v>1</v>
      </c>
      <c r="X574" s="16"/>
      <c r="Y574" s="11"/>
      <c r="Z574" s="18">
        <v>150535</v>
      </c>
      <c r="AA574" s="18">
        <v>150535</v>
      </c>
    </row>
    <row r="575" spans="1:27" ht="12" customHeight="1">
      <c r="A575" s="10"/>
      <c r="B575" s="36" t="s">
        <v>6</v>
      </c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9">
        <v>900</v>
      </c>
      <c r="N575" s="50">
        <v>5</v>
      </c>
      <c r="O575" s="50">
        <v>3</v>
      </c>
      <c r="P575" s="19" t="s">
        <v>73</v>
      </c>
      <c r="Q575" s="51" t="s">
        <v>5</v>
      </c>
      <c r="R575" s="50">
        <v>226</v>
      </c>
      <c r="S575" s="37"/>
      <c r="T575" s="37"/>
      <c r="U575" s="52">
        <f t="shared" si="16"/>
        <v>164.178</v>
      </c>
      <c r="V575" s="52">
        <f t="shared" si="17"/>
        <v>164.1772</v>
      </c>
      <c r="W575" s="17">
        <v>0.99999512723994699</v>
      </c>
      <c r="X575" s="16"/>
      <c r="Y575" s="11"/>
      <c r="Z575" s="18">
        <v>164178</v>
      </c>
      <c r="AA575" s="18">
        <v>164177.20000000001</v>
      </c>
    </row>
    <row r="576" spans="1:27" ht="21.75" customHeight="1">
      <c r="A576" s="10"/>
      <c r="B576" s="36" t="s">
        <v>72</v>
      </c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9">
        <v>900</v>
      </c>
      <c r="N576" s="50">
        <v>5</v>
      </c>
      <c r="O576" s="50">
        <v>3</v>
      </c>
      <c r="P576" s="19">
        <v>6000200</v>
      </c>
      <c r="Q576" s="51">
        <v>0</v>
      </c>
      <c r="R576" s="50">
        <v>0</v>
      </c>
      <c r="S576" s="37"/>
      <c r="T576" s="37"/>
      <c r="U576" s="52">
        <f t="shared" si="16"/>
        <v>42.941000000000003</v>
      </c>
      <c r="V576" s="52">
        <f t="shared" si="17"/>
        <v>42.941000000000003</v>
      </c>
      <c r="W576" s="17">
        <v>1</v>
      </c>
      <c r="X576" s="16"/>
      <c r="Y576" s="11"/>
      <c r="Z576" s="18">
        <v>42941</v>
      </c>
      <c r="AA576" s="18">
        <v>42941</v>
      </c>
    </row>
    <row r="577" spans="1:27" ht="42.75" customHeight="1">
      <c r="A577" s="10"/>
      <c r="B577" s="36" t="s">
        <v>67</v>
      </c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9">
        <v>900</v>
      </c>
      <c r="N577" s="50">
        <v>5</v>
      </c>
      <c r="O577" s="50">
        <v>3</v>
      </c>
      <c r="P577" s="19" t="s">
        <v>71</v>
      </c>
      <c r="Q577" s="51" t="s">
        <v>62</v>
      </c>
      <c r="R577" s="50">
        <v>0</v>
      </c>
      <c r="S577" s="37"/>
      <c r="T577" s="37"/>
      <c r="U577" s="52">
        <f t="shared" si="16"/>
        <v>42.941000000000003</v>
      </c>
      <c r="V577" s="52">
        <f t="shared" si="17"/>
        <v>42.941000000000003</v>
      </c>
      <c r="W577" s="17">
        <v>1</v>
      </c>
      <c r="X577" s="16"/>
      <c r="Y577" s="11"/>
      <c r="Z577" s="18">
        <v>42941</v>
      </c>
      <c r="AA577" s="18">
        <v>42941</v>
      </c>
    </row>
    <row r="578" spans="1:27" ht="12" customHeight="1">
      <c r="A578" s="10"/>
      <c r="B578" s="36" t="s">
        <v>8</v>
      </c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9">
        <v>900</v>
      </c>
      <c r="N578" s="50">
        <v>5</v>
      </c>
      <c r="O578" s="50">
        <v>3</v>
      </c>
      <c r="P578" s="19" t="s">
        <v>71</v>
      </c>
      <c r="Q578" s="51" t="s">
        <v>62</v>
      </c>
      <c r="R578" s="50">
        <v>200</v>
      </c>
      <c r="S578" s="37"/>
      <c r="T578" s="37"/>
      <c r="U578" s="52">
        <f t="shared" si="16"/>
        <v>42.941000000000003</v>
      </c>
      <c r="V578" s="52">
        <f t="shared" si="17"/>
        <v>42.941000000000003</v>
      </c>
      <c r="W578" s="17">
        <v>1</v>
      </c>
      <c r="X578" s="16"/>
      <c r="Y578" s="11"/>
      <c r="Z578" s="18">
        <v>42941</v>
      </c>
      <c r="AA578" s="18">
        <v>42941</v>
      </c>
    </row>
    <row r="579" spans="1:27" ht="12" customHeight="1">
      <c r="A579" s="10"/>
      <c r="B579" s="36" t="s">
        <v>66</v>
      </c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9">
        <v>900</v>
      </c>
      <c r="N579" s="50">
        <v>5</v>
      </c>
      <c r="O579" s="50">
        <v>3</v>
      </c>
      <c r="P579" s="19" t="s">
        <v>71</v>
      </c>
      <c r="Q579" s="51" t="s">
        <v>62</v>
      </c>
      <c r="R579" s="50">
        <v>240</v>
      </c>
      <c r="S579" s="37"/>
      <c r="T579" s="37"/>
      <c r="U579" s="52">
        <f t="shared" si="16"/>
        <v>42.941000000000003</v>
      </c>
      <c r="V579" s="52">
        <f t="shared" si="17"/>
        <v>42.941000000000003</v>
      </c>
      <c r="W579" s="17">
        <v>1</v>
      </c>
      <c r="X579" s="16"/>
      <c r="Y579" s="11"/>
      <c r="Z579" s="18">
        <v>42941</v>
      </c>
      <c r="AA579" s="18">
        <v>42941</v>
      </c>
    </row>
    <row r="580" spans="1:27" ht="32.25" customHeight="1">
      <c r="A580" s="10"/>
      <c r="B580" s="36" t="s">
        <v>65</v>
      </c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9">
        <v>900</v>
      </c>
      <c r="N580" s="50">
        <v>5</v>
      </c>
      <c r="O580" s="50">
        <v>3</v>
      </c>
      <c r="P580" s="19" t="s">
        <v>71</v>
      </c>
      <c r="Q580" s="51" t="s">
        <v>62</v>
      </c>
      <c r="R580" s="50">
        <v>241</v>
      </c>
      <c r="S580" s="37"/>
      <c r="T580" s="37"/>
      <c r="U580" s="52">
        <f t="shared" si="16"/>
        <v>42.941000000000003</v>
      </c>
      <c r="V580" s="52">
        <f t="shared" si="17"/>
        <v>42.941000000000003</v>
      </c>
      <c r="W580" s="17">
        <v>1</v>
      </c>
      <c r="X580" s="16"/>
      <c r="Y580" s="11"/>
      <c r="Z580" s="18">
        <v>42941</v>
      </c>
      <c r="AA580" s="18">
        <v>42941</v>
      </c>
    </row>
    <row r="581" spans="1:27" ht="12" customHeight="1">
      <c r="A581" s="10"/>
      <c r="B581" s="36" t="s">
        <v>70</v>
      </c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9">
        <v>900</v>
      </c>
      <c r="N581" s="50">
        <v>5</v>
      </c>
      <c r="O581" s="50">
        <v>3</v>
      </c>
      <c r="P581" s="19">
        <v>6000300</v>
      </c>
      <c r="Q581" s="51">
        <v>0</v>
      </c>
      <c r="R581" s="50">
        <v>0</v>
      </c>
      <c r="S581" s="37"/>
      <c r="T581" s="37"/>
      <c r="U581" s="52">
        <f t="shared" si="16"/>
        <v>125.246</v>
      </c>
      <c r="V581" s="52">
        <f t="shared" si="17"/>
        <v>125.246</v>
      </c>
      <c r="W581" s="17">
        <v>1</v>
      </c>
      <c r="X581" s="16"/>
      <c r="Y581" s="11"/>
      <c r="Z581" s="18">
        <v>125246</v>
      </c>
      <c r="AA581" s="18">
        <v>125246</v>
      </c>
    </row>
    <row r="582" spans="1:27" ht="32.25" customHeight="1">
      <c r="A582" s="10"/>
      <c r="B582" s="36" t="s">
        <v>9</v>
      </c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9">
        <v>900</v>
      </c>
      <c r="N582" s="50">
        <v>5</v>
      </c>
      <c r="O582" s="50">
        <v>3</v>
      </c>
      <c r="P582" s="19" t="s">
        <v>69</v>
      </c>
      <c r="Q582" s="51" t="s">
        <v>5</v>
      </c>
      <c r="R582" s="50">
        <v>0</v>
      </c>
      <c r="S582" s="37"/>
      <c r="T582" s="37"/>
      <c r="U582" s="52">
        <f t="shared" si="16"/>
        <v>125.246</v>
      </c>
      <c r="V582" s="52">
        <f t="shared" si="17"/>
        <v>125.246</v>
      </c>
      <c r="W582" s="17">
        <v>1</v>
      </c>
      <c r="X582" s="16"/>
      <c r="Y582" s="11"/>
      <c r="Z582" s="18">
        <v>125246</v>
      </c>
      <c r="AA582" s="18">
        <v>125246</v>
      </c>
    </row>
    <row r="583" spans="1:27" ht="12" customHeight="1">
      <c r="A583" s="10"/>
      <c r="B583" s="36" t="s">
        <v>8</v>
      </c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9">
        <v>900</v>
      </c>
      <c r="N583" s="50">
        <v>5</v>
      </c>
      <c r="O583" s="50">
        <v>3</v>
      </c>
      <c r="P583" s="19" t="s">
        <v>69</v>
      </c>
      <c r="Q583" s="51" t="s">
        <v>5</v>
      </c>
      <c r="R583" s="50">
        <v>200</v>
      </c>
      <c r="S583" s="37"/>
      <c r="T583" s="37"/>
      <c r="U583" s="52">
        <f t="shared" si="16"/>
        <v>90</v>
      </c>
      <c r="V583" s="52">
        <f t="shared" si="17"/>
        <v>90</v>
      </c>
      <c r="W583" s="17">
        <v>1</v>
      </c>
      <c r="X583" s="16"/>
      <c r="Y583" s="11"/>
      <c r="Z583" s="18">
        <v>90000</v>
      </c>
      <c r="AA583" s="18">
        <v>90000</v>
      </c>
    </row>
    <row r="584" spans="1:27" ht="12" customHeight="1">
      <c r="A584" s="10"/>
      <c r="B584" s="36" t="s">
        <v>7</v>
      </c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9">
        <v>900</v>
      </c>
      <c r="N584" s="50">
        <v>5</v>
      </c>
      <c r="O584" s="50">
        <v>3</v>
      </c>
      <c r="P584" s="19" t="s">
        <v>69</v>
      </c>
      <c r="Q584" s="51" t="s">
        <v>5</v>
      </c>
      <c r="R584" s="50">
        <v>220</v>
      </c>
      <c r="S584" s="37"/>
      <c r="T584" s="37"/>
      <c r="U584" s="52">
        <f t="shared" si="16"/>
        <v>90</v>
      </c>
      <c r="V584" s="52">
        <f t="shared" si="17"/>
        <v>90</v>
      </c>
      <c r="W584" s="17">
        <v>1</v>
      </c>
      <c r="X584" s="16"/>
      <c r="Y584" s="11"/>
      <c r="Z584" s="18">
        <v>90000</v>
      </c>
      <c r="AA584" s="18">
        <v>90000</v>
      </c>
    </row>
    <row r="585" spans="1:27" ht="12" customHeight="1">
      <c r="A585" s="10"/>
      <c r="B585" s="36" t="s">
        <v>53</v>
      </c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9">
        <v>900</v>
      </c>
      <c r="N585" s="50">
        <v>5</v>
      </c>
      <c r="O585" s="50">
        <v>3</v>
      </c>
      <c r="P585" s="19" t="s">
        <v>69</v>
      </c>
      <c r="Q585" s="51" t="s">
        <v>5</v>
      </c>
      <c r="R585" s="50">
        <v>222</v>
      </c>
      <c r="S585" s="37"/>
      <c r="T585" s="37"/>
      <c r="U585" s="52">
        <f t="shared" si="16"/>
        <v>90</v>
      </c>
      <c r="V585" s="52">
        <f t="shared" si="17"/>
        <v>90</v>
      </c>
      <c r="W585" s="17">
        <v>1</v>
      </c>
      <c r="X585" s="16"/>
      <c r="Y585" s="11"/>
      <c r="Z585" s="18">
        <v>90000</v>
      </c>
      <c r="AA585" s="18">
        <v>90000</v>
      </c>
    </row>
    <row r="586" spans="1:27" ht="12" customHeight="1">
      <c r="A586" s="10"/>
      <c r="B586" s="36" t="s">
        <v>17</v>
      </c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9">
        <v>900</v>
      </c>
      <c r="N586" s="50">
        <v>5</v>
      </c>
      <c r="O586" s="50">
        <v>3</v>
      </c>
      <c r="P586" s="19" t="s">
        <v>69</v>
      </c>
      <c r="Q586" s="51" t="s">
        <v>5</v>
      </c>
      <c r="R586" s="50">
        <v>300</v>
      </c>
      <c r="S586" s="37"/>
      <c r="T586" s="37"/>
      <c r="U586" s="52">
        <f t="shared" si="16"/>
        <v>35.246000000000002</v>
      </c>
      <c r="V586" s="52">
        <f t="shared" si="17"/>
        <v>35.246000000000002</v>
      </c>
      <c r="W586" s="17">
        <v>1</v>
      </c>
      <c r="X586" s="16"/>
      <c r="Y586" s="11"/>
      <c r="Z586" s="18">
        <v>35246</v>
      </c>
      <c r="AA586" s="18">
        <v>35246</v>
      </c>
    </row>
    <row r="587" spans="1:27" ht="21.75" customHeight="1">
      <c r="A587" s="10"/>
      <c r="B587" s="36" t="s">
        <v>15</v>
      </c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9">
        <v>900</v>
      </c>
      <c r="N587" s="50">
        <v>5</v>
      </c>
      <c r="O587" s="50">
        <v>3</v>
      </c>
      <c r="P587" s="19" t="s">
        <v>69</v>
      </c>
      <c r="Q587" s="51" t="s">
        <v>5</v>
      </c>
      <c r="R587" s="50">
        <v>340</v>
      </c>
      <c r="S587" s="37"/>
      <c r="T587" s="37"/>
      <c r="U587" s="52">
        <f t="shared" si="16"/>
        <v>35.246000000000002</v>
      </c>
      <c r="V587" s="52">
        <f t="shared" si="17"/>
        <v>35.246000000000002</v>
      </c>
      <c r="W587" s="17">
        <v>1</v>
      </c>
      <c r="X587" s="16"/>
      <c r="Y587" s="11"/>
      <c r="Z587" s="18">
        <v>35246</v>
      </c>
      <c r="AA587" s="18">
        <v>35246</v>
      </c>
    </row>
    <row r="588" spans="1:27" ht="12" customHeight="1">
      <c r="A588" s="10"/>
      <c r="B588" s="36" t="s">
        <v>68</v>
      </c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9">
        <v>900</v>
      </c>
      <c r="N588" s="50">
        <v>5</v>
      </c>
      <c r="O588" s="50">
        <v>3</v>
      </c>
      <c r="P588" s="19">
        <v>6000500</v>
      </c>
      <c r="Q588" s="51">
        <v>0</v>
      </c>
      <c r="R588" s="50">
        <v>0</v>
      </c>
      <c r="S588" s="37"/>
      <c r="T588" s="37"/>
      <c r="U588" s="52">
        <f t="shared" ref="U588:U651" si="18">Z588/1000</f>
        <v>1071.5630000000001</v>
      </c>
      <c r="V588" s="52">
        <f t="shared" ref="V588:V651" si="19">AA588/1000</f>
        <v>1071.5630000000001</v>
      </c>
      <c r="W588" s="17">
        <v>1</v>
      </c>
      <c r="X588" s="16"/>
      <c r="Y588" s="11"/>
      <c r="Z588" s="18">
        <v>1071563</v>
      </c>
      <c r="AA588" s="18">
        <v>1071563</v>
      </c>
    </row>
    <row r="589" spans="1:27" ht="32.25" customHeight="1">
      <c r="A589" s="10"/>
      <c r="B589" s="36" t="s">
        <v>9</v>
      </c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9">
        <v>900</v>
      </c>
      <c r="N589" s="50">
        <v>5</v>
      </c>
      <c r="O589" s="50">
        <v>3</v>
      </c>
      <c r="P589" s="19" t="s">
        <v>63</v>
      </c>
      <c r="Q589" s="51" t="s">
        <v>5</v>
      </c>
      <c r="R589" s="50">
        <v>0</v>
      </c>
      <c r="S589" s="37"/>
      <c r="T589" s="37"/>
      <c r="U589" s="52">
        <f t="shared" si="18"/>
        <v>921.56299999999999</v>
      </c>
      <c r="V589" s="52">
        <f t="shared" si="19"/>
        <v>921.56299999999999</v>
      </c>
      <c r="W589" s="17">
        <v>1</v>
      </c>
      <c r="X589" s="16"/>
      <c r="Y589" s="11"/>
      <c r="Z589" s="18">
        <v>921563</v>
      </c>
      <c r="AA589" s="18">
        <v>921563</v>
      </c>
    </row>
    <row r="590" spans="1:27" ht="12" customHeight="1">
      <c r="A590" s="10"/>
      <c r="B590" s="36" t="s">
        <v>8</v>
      </c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9">
        <v>900</v>
      </c>
      <c r="N590" s="50">
        <v>5</v>
      </c>
      <c r="O590" s="50">
        <v>3</v>
      </c>
      <c r="P590" s="19" t="s">
        <v>63</v>
      </c>
      <c r="Q590" s="51" t="s">
        <v>5</v>
      </c>
      <c r="R590" s="50">
        <v>200</v>
      </c>
      <c r="S590" s="37"/>
      <c r="T590" s="37"/>
      <c r="U590" s="52">
        <f t="shared" si="18"/>
        <v>547.70000000000005</v>
      </c>
      <c r="V590" s="52">
        <f t="shared" si="19"/>
        <v>547.70000000000005</v>
      </c>
      <c r="W590" s="17">
        <v>1</v>
      </c>
      <c r="X590" s="16"/>
      <c r="Y590" s="11"/>
      <c r="Z590" s="18">
        <v>547700</v>
      </c>
      <c r="AA590" s="18">
        <v>547700</v>
      </c>
    </row>
    <row r="591" spans="1:27" ht="12" customHeight="1">
      <c r="A591" s="10"/>
      <c r="B591" s="36" t="s">
        <v>7</v>
      </c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9">
        <v>900</v>
      </c>
      <c r="N591" s="50">
        <v>5</v>
      </c>
      <c r="O591" s="50">
        <v>3</v>
      </c>
      <c r="P591" s="19" t="s">
        <v>63</v>
      </c>
      <c r="Q591" s="51" t="s">
        <v>5</v>
      </c>
      <c r="R591" s="50">
        <v>220</v>
      </c>
      <c r="S591" s="37"/>
      <c r="T591" s="37"/>
      <c r="U591" s="52">
        <f t="shared" si="18"/>
        <v>547.70000000000005</v>
      </c>
      <c r="V591" s="52">
        <f t="shared" si="19"/>
        <v>547.70000000000005</v>
      </c>
      <c r="W591" s="17">
        <v>1</v>
      </c>
      <c r="X591" s="16"/>
      <c r="Y591" s="11"/>
      <c r="Z591" s="18">
        <v>547700</v>
      </c>
      <c r="AA591" s="18">
        <v>547700</v>
      </c>
    </row>
    <row r="592" spans="1:27" ht="12" customHeight="1">
      <c r="A592" s="10"/>
      <c r="B592" s="36" t="s">
        <v>38</v>
      </c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9">
        <v>900</v>
      </c>
      <c r="N592" s="50">
        <v>5</v>
      </c>
      <c r="O592" s="50">
        <v>3</v>
      </c>
      <c r="P592" s="19" t="s">
        <v>63</v>
      </c>
      <c r="Q592" s="51" t="s">
        <v>5</v>
      </c>
      <c r="R592" s="50">
        <v>225</v>
      </c>
      <c r="S592" s="37"/>
      <c r="T592" s="37"/>
      <c r="U592" s="52">
        <f t="shared" si="18"/>
        <v>480.2</v>
      </c>
      <c r="V592" s="52">
        <f t="shared" si="19"/>
        <v>480.2</v>
      </c>
      <c r="W592" s="17">
        <v>1</v>
      </c>
      <c r="X592" s="16"/>
      <c r="Y592" s="11"/>
      <c r="Z592" s="18">
        <v>480200</v>
      </c>
      <c r="AA592" s="18">
        <v>480200</v>
      </c>
    </row>
    <row r="593" spans="1:27" ht="12" customHeight="1">
      <c r="A593" s="10"/>
      <c r="B593" s="36" t="s">
        <v>6</v>
      </c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9">
        <v>900</v>
      </c>
      <c r="N593" s="50">
        <v>5</v>
      </c>
      <c r="O593" s="50">
        <v>3</v>
      </c>
      <c r="P593" s="19" t="s">
        <v>63</v>
      </c>
      <c r="Q593" s="51" t="s">
        <v>5</v>
      </c>
      <c r="R593" s="50">
        <v>226</v>
      </c>
      <c r="S593" s="37"/>
      <c r="T593" s="37"/>
      <c r="U593" s="52">
        <f t="shared" si="18"/>
        <v>67.5</v>
      </c>
      <c r="V593" s="52">
        <f t="shared" si="19"/>
        <v>67.5</v>
      </c>
      <c r="W593" s="17">
        <v>1</v>
      </c>
      <c r="X593" s="16"/>
      <c r="Y593" s="11"/>
      <c r="Z593" s="18">
        <v>67500</v>
      </c>
      <c r="AA593" s="18">
        <v>67500</v>
      </c>
    </row>
    <row r="594" spans="1:27" ht="12" customHeight="1">
      <c r="A594" s="10"/>
      <c r="B594" s="36" t="s">
        <v>17</v>
      </c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9">
        <v>900</v>
      </c>
      <c r="N594" s="50">
        <v>5</v>
      </c>
      <c r="O594" s="50">
        <v>3</v>
      </c>
      <c r="P594" s="19" t="s">
        <v>63</v>
      </c>
      <c r="Q594" s="51" t="s">
        <v>5</v>
      </c>
      <c r="R594" s="50">
        <v>300</v>
      </c>
      <c r="S594" s="37"/>
      <c r="T594" s="37"/>
      <c r="U594" s="52">
        <f t="shared" si="18"/>
        <v>373.863</v>
      </c>
      <c r="V594" s="52">
        <f t="shared" si="19"/>
        <v>373.863</v>
      </c>
      <c r="W594" s="17">
        <v>1</v>
      </c>
      <c r="X594" s="16"/>
      <c r="Y594" s="11"/>
      <c r="Z594" s="18">
        <v>373863</v>
      </c>
      <c r="AA594" s="18">
        <v>373863</v>
      </c>
    </row>
    <row r="595" spans="1:27" ht="12" customHeight="1">
      <c r="A595" s="10"/>
      <c r="B595" s="36" t="s">
        <v>16</v>
      </c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9">
        <v>900</v>
      </c>
      <c r="N595" s="50">
        <v>5</v>
      </c>
      <c r="O595" s="50">
        <v>3</v>
      </c>
      <c r="P595" s="19" t="s">
        <v>63</v>
      </c>
      <c r="Q595" s="51" t="s">
        <v>5</v>
      </c>
      <c r="R595" s="50">
        <v>310</v>
      </c>
      <c r="S595" s="37"/>
      <c r="T595" s="37"/>
      <c r="U595" s="52">
        <f t="shared" si="18"/>
        <v>22</v>
      </c>
      <c r="V595" s="52">
        <f t="shared" si="19"/>
        <v>22</v>
      </c>
      <c r="W595" s="17">
        <v>1</v>
      </c>
      <c r="X595" s="16"/>
      <c r="Y595" s="11"/>
      <c r="Z595" s="18">
        <v>22000</v>
      </c>
      <c r="AA595" s="18">
        <v>22000</v>
      </c>
    </row>
    <row r="596" spans="1:27" ht="21.75" customHeight="1">
      <c r="A596" s="10"/>
      <c r="B596" s="36" t="s">
        <v>15</v>
      </c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9">
        <v>900</v>
      </c>
      <c r="N596" s="50">
        <v>5</v>
      </c>
      <c r="O596" s="50">
        <v>3</v>
      </c>
      <c r="P596" s="19" t="s">
        <v>63</v>
      </c>
      <c r="Q596" s="51" t="s">
        <v>5</v>
      </c>
      <c r="R596" s="50">
        <v>340</v>
      </c>
      <c r="S596" s="37"/>
      <c r="T596" s="37"/>
      <c r="U596" s="52">
        <f t="shared" si="18"/>
        <v>351.863</v>
      </c>
      <c r="V596" s="52">
        <f t="shared" si="19"/>
        <v>351.863</v>
      </c>
      <c r="W596" s="17">
        <v>1</v>
      </c>
      <c r="X596" s="16"/>
      <c r="Y596" s="11"/>
      <c r="Z596" s="18">
        <v>351863</v>
      </c>
      <c r="AA596" s="18">
        <v>351863</v>
      </c>
    </row>
    <row r="597" spans="1:27" ht="42.75" customHeight="1">
      <c r="A597" s="10"/>
      <c r="B597" s="36" t="s">
        <v>67</v>
      </c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9">
        <v>900</v>
      </c>
      <c r="N597" s="50">
        <v>5</v>
      </c>
      <c r="O597" s="50">
        <v>3</v>
      </c>
      <c r="P597" s="19" t="s">
        <v>63</v>
      </c>
      <c r="Q597" s="51" t="s">
        <v>62</v>
      </c>
      <c r="R597" s="50">
        <v>0</v>
      </c>
      <c r="S597" s="37"/>
      <c r="T597" s="37"/>
      <c r="U597" s="52">
        <f t="shared" si="18"/>
        <v>150</v>
      </c>
      <c r="V597" s="52">
        <f t="shared" si="19"/>
        <v>150</v>
      </c>
      <c r="W597" s="17">
        <v>1</v>
      </c>
      <c r="X597" s="16"/>
      <c r="Y597" s="11"/>
      <c r="Z597" s="18">
        <v>150000</v>
      </c>
      <c r="AA597" s="18">
        <v>150000</v>
      </c>
    </row>
    <row r="598" spans="1:27" ht="12" customHeight="1">
      <c r="A598" s="10"/>
      <c r="B598" s="36" t="s">
        <v>8</v>
      </c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9">
        <v>900</v>
      </c>
      <c r="N598" s="50">
        <v>5</v>
      </c>
      <c r="O598" s="50">
        <v>3</v>
      </c>
      <c r="P598" s="19" t="s">
        <v>63</v>
      </c>
      <c r="Q598" s="51" t="s">
        <v>62</v>
      </c>
      <c r="R598" s="50">
        <v>200</v>
      </c>
      <c r="S598" s="37"/>
      <c r="T598" s="37"/>
      <c r="U598" s="52">
        <f t="shared" si="18"/>
        <v>150</v>
      </c>
      <c r="V598" s="52">
        <f t="shared" si="19"/>
        <v>150</v>
      </c>
      <c r="W598" s="17">
        <v>1</v>
      </c>
      <c r="X598" s="16"/>
      <c r="Y598" s="11"/>
      <c r="Z598" s="18">
        <v>150000</v>
      </c>
      <c r="AA598" s="18">
        <v>150000</v>
      </c>
    </row>
    <row r="599" spans="1:27" ht="12" customHeight="1">
      <c r="A599" s="10"/>
      <c r="B599" s="36" t="s">
        <v>66</v>
      </c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9">
        <v>900</v>
      </c>
      <c r="N599" s="50">
        <v>5</v>
      </c>
      <c r="O599" s="50">
        <v>3</v>
      </c>
      <c r="P599" s="19" t="s">
        <v>63</v>
      </c>
      <c r="Q599" s="51" t="s">
        <v>62</v>
      </c>
      <c r="R599" s="50">
        <v>240</v>
      </c>
      <c r="S599" s="37"/>
      <c r="T599" s="37"/>
      <c r="U599" s="52">
        <f t="shared" si="18"/>
        <v>150</v>
      </c>
      <c r="V599" s="52">
        <f t="shared" si="19"/>
        <v>150</v>
      </c>
      <c r="W599" s="17">
        <v>1</v>
      </c>
      <c r="X599" s="16"/>
      <c r="Y599" s="11"/>
      <c r="Z599" s="18">
        <v>150000</v>
      </c>
      <c r="AA599" s="18">
        <v>150000</v>
      </c>
    </row>
    <row r="600" spans="1:27" ht="32.25" customHeight="1">
      <c r="A600" s="10"/>
      <c r="B600" s="36" t="s">
        <v>65</v>
      </c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9">
        <v>900</v>
      </c>
      <c r="N600" s="50">
        <v>5</v>
      </c>
      <c r="O600" s="50">
        <v>3</v>
      </c>
      <c r="P600" s="19" t="s">
        <v>63</v>
      </c>
      <c r="Q600" s="51" t="s">
        <v>62</v>
      </c>
      <c r="R600" s="50">
        <v>241</v>
      </c>
      <c r="S600" s="37"/>
      <c r="T600" s="37"/>
      <c r="U600" s="52">
        <f t="shared" si="18"/>
        <v>100</v>
      </c>
      <c r="V600" s="52">
        <f t="shared" si="19"/>
        <v>100</v>
      </c>
      <c r="W600" s="17">
        <v>1</v>
      </c>
      <c r="X600" s="16"/>
      <c r="Y600" s="11"/>
      <c r="Z600" s="18">
        <v>100000</v>
      </c>
      <c r="AA600" s="18">
        <v>100000</v>
      </c>
    </row>
    <row r="601" spans="1:27" ht="32.25" customHeight="1">
      <c r="A601" s="10"/>
      <c r="B601" s="36" t="s">
        <v>64</v>
      </c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9">
        <v>900</v>
      </c>
      <c r="N601" s="50">
        <v>5</v>
      </c>
      <c r="O601" s="50">
        <v>3</v>
      </c>
      <c r="P601" s="19" t="s">
        <v>63</v>
      </c>
      <c r="Q601" s="51" t="s">
        <v>62</v>
      </c>
      <c r="R601" s="50">
        <v>242</v>
      </c>
      <c r="S601" s="37"/>
      <c r="T601" s="37"/>
      <c r="U601" s="52">
        <f t="shared" si="18"/>
        <v>50</v>
      </c>
      <c r="V601" s="52">
        <f t="shared" si="19"/>
        <v>50</v>
      </c>
      <c r="W601" s="17">
        <v>1</v>
      </c>
      <c r="X601" s="16"/>
      <c r="Y601" s="11"/>
      <c r="Z601" s="18">
        <v>50000</v>
      </c>
      <c r="AA601" s="18">
        <v>50000</v>
      </c>
    </row>
    <row r="602" spans="1:27" ht="12" customHeight="1">
      <c r="A602" s="10"/>
      <c r="B602" s="36" t="s">
        <v>61</v>
      </c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9">
        <v>900</v>
      </c>
      <c r="N602" s="50">
        <v>7</v>
      </c>
      <c r="O602" s="50">
        <v>0</v>
      </c>
      <c r="P602" s="19">
        <v>0</v>
      </c>
      <c r="Q602" s="51">
        <v>0</v>
      </c>
      <c r="R602" s="50">
        <v>0</v>
      </c>
      <c r="S602" s="37"/>
      <c r="T602" s="37"/>
      <c r="U602" s="52">
        <f t="shared" si="18"/>
        <v>1430.0250000000001</v>
      </c>
      <c r="V602" s="52">
        <f t="shared" si="19"/>
        <v>1430.0250000000001</v>
      </c>
      <c r="W602" s="17">
        <v>1</v>
      </c>
      <c r="X602" s="16"/>
      <c r="Y602" s="11"/>
      <c r="Z602" s="18">
        <v>1430025</v>
      </c>
      <c r="AA602" s="18">
        <v>1430025</v>
      </c>
    </row>
    <row r="603" spans="1:27" ht="12" customHeight="1">
      <c r="A603" s="10"/>
      <c r="B603" s="36" t="s">
        <v>60</v>
      </c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9">
        <v>900</v>
      </c>
      <c r="N603" s="50">
        <v>7</v>
      </c>
      <c r="O603" s="50">
        <v>9</v>
      </c>
      <c r="P603" s="19">
        <v>0</v>
      </c>
      <c r="Q603" s="51">
        <v>0</v>
      </c>
      <c r="R603" s="50">
        <v>0</v>
      </c>
      <c r="S603" s="37"/>
      <c r="T603" s="37"/>
      <c r="U603" s="52">
        <f t="shared" si="18"/>
        <v>1430.0250000000001</v>
      </c>
      <c r="V603" s="52">
        <f t="shared" si="19"/>
        <v>1430.0250000000001</v>
      </c>
      <c r="W603" s="17">
        <v>1</v>
      </c>
      <c r="X603" s="16"/>
      <c r="Y603" s="11"/>
      <c r="Z603" s="18">
        <v>1430025</v>
      </c>
      <c r="AA603" s="18">
        <v>1430025</v>
      </c>
    </row>
    <row r="604" spans="1:27" ht="42.75" customHeight="1">
      <c r="A604" s="10"/>
      <c r="B604" s="36" t="s">
        <v>49</v>
      </c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9">
        <v>900</v>
      </c>
      <c r="N604" s="50">
        <v>7</v>
      </c>
      <c r="O604" s="50">
        <v>9</v>
      </c>
      <c r="P604" s="19">
        <v>20000</v>
      </c>
      <c r="Q604" s="51">
        <v>0</v>
      </c>
      <c r="R604" s="50">
        <v>0</v>
      </c>
      <c r="S604" s="37"/>
      <c r="T604" s="37"/>
      <c r="U604" s="52">
        <f t="shared" si="18"/>
        <v>1079.0250000000001</v>
      </c>
      <c r="V604" s="52">
        <f t="shared" si="19"/>
        <v>1079.0250000000001</v>
      </c>
      <c r="W604" s="17">
        <v>1</v>
      </c>
      <c r="X604" s="16"/>
      <c r="Y604" s="11"/>
      <c r="Z604" s="18">
        <v>1079025</v>
      </c>
      <c r="AA604" s="18">
        <v>1079025</v>
      </c>
    </row>
    <row r="605" spans="1:27" ht="12" customHeight="1">
      <c r="A605" s="10"/>
      <c r="B605" s="36" t="s">
        <v>48</v>
      </c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9">
        <v>900</v>
      </c>
      <c r="N605" s="50">
        <v>7</v>
      </c>
      <c r="O605" s="50">
        <v>9</v>
      </c>
      <c r="P605" s="19">
        <v>20400</v>
      </c>
      <c r="Q605" s="51">
        <v>0</v>
      </c>
      <c r="R605" s="50">
        <v>0</v>
      </c>
      <c r="S605" s="37"/>
      <c r="T605" s="37"/>
      <c r="U605" s="52">
        <f t="shared" si="18"/>
        <v>1079.0250000000001</v>
      </c>
      <c r="V605" s="52">
        <f t="shared" si="19"/>
        <v>1079.0250000000001</v>
      </c>
      <c r="W605" s="17">
        <v>1</v>
      </c>
      <c r="X605" s="16"/>
      <c r="Y605" s="11"/>
      <c r="Z605" s="18">
        <v>1079025</v>
      </c>
      <c r="AA605" s="18">
        <v>1079025</v>
      </c>
    </row>
    <row r="606" spans="1:27" ht="32.25" customHeight="1">
      <c r="A606" s="10"/>
      <c r="B606" s="36" t="s">
        <v>47</v>
      </c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9">
        <v>900</v>
      </c>
      <c r="N606" s="50">
        <v>7</v>
      </c>
      <c r="O606" s="50">
        <v>9</v>
      </c>
      <c r="P606" s="19" t="s">
        <v>43</v>
      </c>
      <c r="Q606" s="51" t="s">
        <v>42</v>
      </c>
      <c r="R606" s="50">
        <v>0</v>
      </c>
      <c r="S606" s="37"/>
      <c r="T606" s="37"/>
      <c r="U606" s="52">
        <f t="shared" si="18"/>
        <v>1079.0250000000001</v>
      </c>
      <c r="V606" s="52">
        <f t="shared" si="19"/>
        <v>1079.0250000000001</v>
      </c>
      <c r="W606" s="17">
        <v>1</v>
      </c>
      <c r="X606" s="16"/>
      <c r="Y606" s="11"/>
      <c r="Z606" s="18">
        <v>1079025</v>
      </c>
      <c r="AA606" s="18">
        <v>1079025</v>
      </c>
    </row>
    <row r="607" spans="1:27" ht="12" customHeight="1">
      <c r="A607" s="10"/>
      <c r="B607" s="36" t="s">
        <v>8</v>
      </c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9">
        <v>900</v>
      </c>
      <c r="N607" s="50">
        <v>7</v>
      </c>
      <c r="O607" s="50">
        <v>9</v>
      </c>
      <c r="P607" s="19" t="s">
        <v>43</v>
      </c>
      <c r="Q607" s="51" t="s">
        <v>42</v>
      </c>
      <c r="R607" s="50">
        <v>200</v>
      </c>
      <c r="S607" s="37"/>
      <c r="T607" s="37"/>
      <c r="U607" s="52">
        <f t="shared" si="18"/>
        <v>1079.0250000000001</v>
      </c>
      <c r="V607" s="52">
        <f t="shared" si="19"/>
        <v>1079.0250000000001</v>
      </c>
      <c r="W607" s="17">
        <v>1</v>
      </c>
      <c r="X607" s="16"/>
      <c r="Y607" s="11"/>
      <c r="Z607" s="18">
        <v>1079025</v>
      </c>
      <c r="AA607" s="18">
        <v>1079025</v>
      </c>
    </row>
    <row r="608" spans="1:27" ht="21.75" customHeight="1">
      <c r="A608" s="10"/>
      <c r="B608" s="36" t="s">
        <v>46</v>
      </c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9">
        <v>900</v>
      </c>
      <c r="N608" s="50">
        <v>7</v>
      </c>
      <c r="O608" s="50">
        <v>9</v>
      </c>
      <c r="P608" s="19" t="s">
        <v>43</v>
      </c>
      <c r="Q608" s="51" t="s">
        <v>42</v>
      </c>
      <c r="R608" s="50">
        <v>210</v>
      </c>
      <c r="S608" s="37"/>
      <c r="T608" s="37"/>
      <c r="U608" s="52">
        <f t="shared" si="18"/>
        <v>1079.0250000000001</v>
      </c>
      <c r="V608" s="52">
        <f t="shared" si="19"/>
        <v>1079.0250000000001</v>
      </c>
      <c r="W608" s="17">
        <v>1</v>
      </c>
      <c r="X608" s="16"/>
      <c r="Y608" s="11"/>
      <c r="Z608" s="18">
        <v>1079025</v>
      </c>
      <c r="AA608" s="18">
        <v>1079025</v>
      </c>
    </row>
    <row r="609" spans="1:27" ht="12" customHeight="1">
      <c r="A609" s="10"/>
      <c r="B609" s="36" t="s">
        <v>45</v>
      </c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9">
        <v>900</v>
      </c>
      <c r="N609" s="50">
        <v>7</v>
      </c>
      <c r="O609" s="50">
        <v>9</v>
      </c>
      <c r="P609" s="19" t="s">
        <v>43</v>
      </c>
      <c r="Q609" s="51" t="s">
        <v>42</v>
      </c>
      <c r="R609" s="50">
        <v>211</v>
      </c>
      <c r="S609" s="37"/>
      <c r="T609" s="37"/>
      <c r="U609" s="52">
        <f t="shared" si="18"/>
        <v>828.66399999999999</v>
      </c>
      <c r="V609" s="52">
        <f t="shared" si="19"/>
        <v>828.66399999999999</v>
      </c>
      <c r="W609" s="17">
        <v>1</v>
      </c>
      <c r="X609" s="16"/>
      <c r="Y609" s="11"/>
      <c r="Z609" s="18">
        <v>828664</v>
      </c>
      <c r="AA609" s="18">
        <v>828664</v>
      </c>
    </row>
    <row r="610" spans="1:27" ht="12" customHeight="1">
      <c r="A610" s="10"/>
      <c r="B610" s="36" t="s">
        <v>44</v>
      </c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9">
        <v>900</v>
      </c>
      <c r="N610" s="50">
        <v>7</v>
      </c>
      <c r="O610" s="50">
        <v>9</v>
      </c>
      <c r="P610" s="19" t="s">
        <v>43</v>
      </c>
      <c r="Q610" s="51" t="s">
        <v>42</v>
      </c>
      <c r="R610" s="50">
        <v>213</v>
      </c>
      <c r="S610" s="37"/>
      <c r="T610" s="37"/>
      <c r="U610" s="52">
        <f t="shared" si="18"/>
        <v>250.36099999999999</v>
      </c>
      <c r="V610" s="52">
        <f t="shared" si="19"/>
        <v>250.36099999999999</v>
      </c>
      <c r="W610" s="17">
        <v>1</v>
      </c>
      <c r="X610" s="16"/>
      <c r="Y610" s="11"/>
      <c r="Z610" s="18">
        <v>250361</v>
      </c>
      <c r="AA610" s="18">
        <v>250361</v>
      </c>
    </row>
    <row r="611" spans="1:27" ht="12" customHeight="1">
      <c r="A611" s="10"/>
      <c r="B611" s="36" t="s">
        <v>59</v>
      </c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9">
        <v>900</v>
      </c>
      <c r="N611" s="50">
        <v>7</v>
      </c>
      <c r="O611" s="50">
        <v>9</v>
      </c>
      <c r="P611" s="19">
        <v>5210000</v>
      </c>
      <c r="Q611" s="51">
        <v>0</v>
      </c>
      <c r="R611" s="50">
        <v>0</v>
      </c>
      <c r="S611" s="37"/>
      <c r="T611" s="37"/>
      <c r="U611" s="52">
        <f t="shared" si="18"/>
        <v>351</v>
      </c>
      <c r="V611" s="52">
        <f t="shared" si="19"/>
        <v>351</v>
      </c>
      <c r="W611" s="17">
        <v>1</v>
      </c>
      <c r="X611" s="16"/>
      <c r="Y611" s="11"/>
      <c r="Z611" s="18">
        <v>351000</v>
      </c>
      <c r="AA611" s="18">
        <v>351000</v>
      </c>
    </row>
    <row r="612" spans="1:27" ht="84.75" customHeight="1">
      <c r="A612" s="10"/>
      <c r="B612" s="36" t="s">
        <v>58</v>
      </c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9">
        <v>900</v>
      </c>
      <c r="N612" s="50">
        <v>7</v>
      </c>
      <c r="O612" s="50">
        <v>9</v>
      </c>
      <c r="P612" s="19">
        <v>5210200</v>
      </c>
      <c r="Q612" s="51">
        <v>0</v>
      </c>
      <c r="R612" s="50">
        <v>0</v>
      </c>
      <c r="S612" s="37"/>
      <c r="T612" s="37"/>
      <c r="U612" s="52">
        <f t="shared" si="18"/>
        <v>351</v>
      </c>
      <c r="V612" s="52">
        <f t="shared" si="19"/>
        <v>351</v>
      </c>
      <c r="W612" s="17">
        <v>1</v>
      </c>
      <c r="X612" s="16"/>
      <c r="Y612" s="11"/>
      <c r="Z612" s="18">
        <v>351000</v>
      </c>
      <c r="AA612" s="18">
        <v>351000</v>
      </c>
    </row>
    <row r="613" spans="1:27" ht="32.25" customHeight="1">
      <c r="A613" s="10"/>
      <c r="B613" s="36" t="s">
        <v>57</v>
      </c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9">
        <v>900</v>
      </c>
      <c r="N613" s="50">
        <v>7</v>
      </c>
      <c r="O613" s="50">
        <v>9</v>
      </c>
      <c r="P613" s="19" t="s">
        <v>52</v>
      </c>
      <c r="Q613" s="51">
        <v>0</v>
      </c>
      <c r="R613" s="50">
        <v>0</v>
      </c>
      <c r="S613" s="37"/>
      <c r="T613" s="37"/>
      <c r="U613" s="52">
        <f t="shared" si="18"/>
        <v>351</v>
      </c>
      <c r="V613" s="52">
        <f t="shared" si="19"/>
        <v>351</v>
      </c>
      <c r="W613" s="17">
        <v>1</v>
      </c>
      <c r="X613" s="16"/>
      <c r="Y613" s="11"/>
      <c r="Z613" s="18">
        <v>351000</v>
      </c>
      <c r="AA613" s="18">
        <v>351000</v>
      </c>
    </row>
    <row r="614" spans="1:27" ht="32.25" customHeight="1">
      <c r="A614" s="10"/>
      <c r="B614" s="36" t="s">
        <v>47</v>
      </c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9">
        <v>900</v>
      </c>
      <c r="N614" s="50">
        <v>7</v>
      </c>
      <c r="O614" s="50">
        <v>9</v>
      </c>
      <c r="P614" s="19" t="s">
        <v>52</v>
      </c>
      <c r="Q614" s="51" t="s">
        <v>42</v>
      </c>
      <c r="R614" s="50">
        <v>0</v>
      </c>
      <c r="S614" s="37"/>
      <c r="T614" s="37"/>
      <c r="U614" s="52">
        <f t="shared" si="18"/>
        <v>279.94400000000002</v>
      </c>
      <c r="V614" s="52">
        <f t="shared" si="19"/>
        <v>279.94400000000002</v>
      </c>
      <c r="W614" s="17">
        <v>1</v>
      </c>
      <c r="X614" s="16"/>
      <c r="Y614" s="11"/>
      <c r="Z614" s="18">
        <v>279944</v>
      </c>
      <c r="AA614" s="18">
        <v>279944</v>
      </c>
    </row>
    <row r="615" spans="1:27" ht="12" customHeight="1">
      <c r="A615" s="10"/>
      <c r="B615" s="36" t="s">
        <v>8</v>
      </c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9">
        <v>900</v>
      </c>
      <c r="N615" s="50">
        <v>7</v>
      </c>
      <c r="O615" s="50">
        <v>9</v>
      </c>
      <c r="P615" s="19" t="s">
        <v>52</v>
      </c>
      <c r="Q615" s="51" t="s">
        <v>42</v>
      </c>
      <c r="R615" s="50">
        <v>200</v>
      </c>
      <c r="S615" s="37"/>
      <c r="T615" s="37"/>
      <c r="U615" s="52">
        <f t="shared" si="18"/>
        <v>279.94400000000002</v>
      </c>
      <c r="V615" s="52">
        <f t="shared" si="19"/>
        <v>279.94400000000002</v>
      </c>
      <c r="W615" s="17">
        <v>1</v>
      </c>
      <c r="X615" s="16"/>
      <c r="Y615" s="11"/>
      <c r="Z615" s="18">
        <v>279944</v>
      </c>
      <c r="AA615" s="18">
        <v>279944</v>
      </c>
    </row>
    <row r="616" spans="1:27" ht="21.75" customHeight="1">
      <c r="A616" s="10"/>
      <c r="B616" s="36" t="s">
        <v>46</v>
      </c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9">
        <v>900</v>
      </c>
      <c r="N616" s="50">
        <v>7</v>
      </c>
      <c r="O616" s="50">
        <v>9</v>
      </c>
      <c r="P616" s="19" t="s">
        <v>52</v>
      </c>
      <c r="Q616" s="51" t="s">
        <v>42</v>
      </c>
      <c r="R616" s="50">
        <v>210</v>
      </c>
      <c r="S616" s="37"/>
      <c r="T616" s="37"/>
      <c r="U616" s="52">
        <f t="shared" si="18"/>
        <v>279.94400000000002</v>
      </c>
      <c r="V616" s="52">
        <f t="shared" si="19"/>
        <v>279.94400000000002</v>
      </c>
      <c r="W616" s="17">
        <v>1</v>
      </c>
      <c r="X616" s="16"/>
      <c r="Y616" s="11"/>
      <c r="Z616" s="18">
        <v>279944</v>
      </c>
      <c r="AA616" s="18">
        <v>279944</v>
      </c>
    </row>
    <row r="617" spans="1:27" ht="12" customHeight="1">
      <c r="A617" s="10"/>
      <c r="B617" s="36" t="s">
        <v>45</v>
      </c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9">
        <v>900</v>
      </c>
      <c r="N617" s="50">
        <v>7</v>
      </c>
      <c r="O617" s="50">
        <v>9</v>
      </c>
      <c r="P617" s="19" t="s">
        <v>52</v>
      </c>
      <c r="Q617" s="51" t="s">
        <v>42</v>
      </c>
      <c r="R617" s="50">
        <v>211</v>
      </c>
      <c r="S617" s="37"/>
      <c r="T617" s="37"/>
      <c r="U617" s="52">
        <f t="shared" si="18"/>
        <v>215.01</v>
      </c>
      <c r="V617" s="52">
        <f t="shared" si="19"/>
        <v>215.01</v>
      </c>
      <c r="W617" s="17">
        <v>1</v>
      </c>
      <c r="X617" s="16"/>
      <c r="Y617" s="11"/>
      <c r="Z617" s="18">
        <v>215010</v>
      </c>
      <c r="AA617" s="18">
        <v>215010</v>
      </c>
    </row>
    <row r="618" spans="1:27" ht="12" customHeight="1">
      <c r="A618" s="10"/>
      <c r="B618" s="36" t="s">
        <v>44</v>
      </c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9">
        <v>900</v>
      </c>
      <c r="N618" s="50">
        <v>7</v>
      </c>
      <c r="O618" s="50">
        <v>9</v>
      </c>
      <c r="P618" s="19" t="s">
        <v>52</v>
      </c>
      <c r="Q618" s="51" t="s">
        <v>42</v>
      </c>
      <c r="R618" s="50">
        <v>213</v>
      </c>
      <c r="S618" s="37"/>
      <c r="T618" s="37"/>
      <c r="U618" s="52">
        <f t="shared" si="18"/>
        <v>64.933999999999997</v>
      </c>
      <c r="V618" s="52">
        <f t="shared" si="19"/>
        <v>64.933999999999997</v>
      </c>
      <c r="W618" s="17">
        <v>1</v>
      </c>
      <c r="X618" s="16"/>
      <c r="Y618" s="11"/>
      <c r="Z618" s="18">
        <v>64934</v>
      </c>
      <c r="AA618" s="18">
        <v>64934</v>
      </c>
    </row>
    <row r="619" spans="1:27" ht="32.25" customHeight="1">
      <c r="A619" s="10"/>
      <c r="B619" s="36" t="s">
        <v>56</v>
      </c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9">
        <v>900</v>
      </c>
      <c r="N619" s="50">
        <v>7</v>
      </c>
      <c r="O619" s="50">
        <v>9</v>
      </c>
      <c r="P619" s="19" t="s">
        <v>52</v>
      </c>
      <c r="Q619" s="51" t="s">
        <v>54</v>
      </c>
      <c r="R619" s="50">
        <v>0</v>
      </c>
      <c r="S619" s="37"/>
      <c r="T619" s="37"/>
      <c r="U619" s="52">
        <f t="shared" si="18"/>
        <v>0.7</v>
      </c>
      <c r="V619" s="52">
        <f t="shared" si="19"/>
        <v>0.7</v>
      </c>
      <c r="W619" s="17">
        <v>1</v>
      </c>
      <c r="X619" s="16"/>
      <c r="Y619" s="11"/>
      <c r="Z619" s="18">
        <v>700</v>
      </c>
      <c r="AA619" s="18">
        <v>700</v>
      </c>
    </row>
    <row r="620" spans="1:27" ht="12" customHeight="1">
      <c r="A620" s="10"/>
      <c r="B620" s="36" t="s">
        <v>8</v>
      </c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9">
        <v>900</v>
      </c>
      <c r="N620" s="50">
        <v>7</v>
      </c>
      <c r="O620" s="50">
        <v>9</v>
      </c>
      <c r="P620" s="19" t="s">
        <v>52</v>
      </c>
      <c r="Q620" s="51" t="s">
        <v>54</v>
      </c>
      <c r="R620" s="50">
        <v>200</v>
      </c>
      <c r="S620" s="37"/>
      <c r="T620" s="37"/>
      <c r="U620" s="52">
        <f t="shared" si="18"/>
        <v>0.7</v>
      </c>
      <c r="V620" s="52">
        <f t="shared" si="19"/>
        <v>0.7</v>
      </c>
      <c r="W620" s="17">
        <v>1</v>
      </c>
      <c r="X620" s="16"/>
      <c r="Y620" s="11"/>
      <c r="Z620" s="18">
        <v>700</v>
      </c>
      <c r="AA620" s="18">
        <v>700</v>
      </c>
    </row>
    <row r="621" spans="1:27" ht="21.75" customHeight="1">
      <c r="A621" s="10"/>
      <c r="B621" s="36" t="s">
        <v>46</v>
      </c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9">
        <v>900</v>
      </c>
      <c r="N621" s="50">
        <v>7</v>
      </c>
      <c r="O621" s="50">
        <v>9</v>
      </c>
      <c r="P621" s="19" t="s">
        <v>52</v>
      </c>
      <c r="Q621" s="51" t="s">
        <v>54</v>
      </c>
      <c r="R621" s="50">
        <v>210</v>
      </c>
      <c r="S621" s="37"/>
      <c r="T621" s="37"/>
      <c r="U621" s="52">
        <f t="shared" si="18"/>
        <v>0.7</v>
      </c>
      <c r="V621" s="52">
        <f t="shared" si="19"/>
        <v>0.7</v>
      </c>
      <c r="W621" s="17">
        <v>1</v>
      </c>
      <c r="X621" s="16"/>
      <c r="Y621" s="11"/>
      <c r="Z621" s="18">
        <v>700</v>
      </c>
      <c r="AA621" s="18">
        <v>700</v>
      </c>
    </row>
    <row r="622" spans="1:27" ht="12" customHeight="1">
      <c r="A622" s="10"/>
      <c r="B622" s="36" t="s">
        <v>55</v>
      </c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9">
        <v>900</v>
      </c>
      <c r="N622" s="50">
        <v>7</v>
      </c>
      <c r="O622" s="50">
        <v>9</v>
      </c>
      <c r="P622" s="19" t="s">
        <v>52</v>
      </c>
      <c r="Q622" s="51" t="s">
        <v>54</v>
      </c>
      <c r="R622" s="50">
        <v>212</v>
      </c>
      <c r="S622" s="37"/>
      <c r="T622" s="37"/>
      <c r="U622" s="52">
        <f t="shared" si="18"/>
        <v>0.7</v>
      </c>
      <c r="V622" s="52">
        <f t="shared" si="19"/>
        <v>0.7</v>
      </c>
      <c r="W622" s="17">
        <v>1</v>
      </c>
      <c r="X622" s="16"/>
      <c r="Y622" s="11"/>
      <c r="Z622" s="18">
        <v>700</v>
      </c>
      <c r="AA622" s="18">
        <v>700</v>
      </c>
    </row>
    <row r="623" spans="1:27" ht="32.25" customHeight="1">
      <c r="A623" s="10"/>
      <c r="B623" s="36" t="s">
        <v>9</v>
      </c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9">
        <v>900</v>
      </c>
      <c r="N623" s="50">
        <v>7</v>
      </c>
      <c r="O623" s="50">
        <v>9</v>
      </c>
      <c r="P623" s="19" t="s">
        <v>52</v>
      </c>
      <c r="Q623" s="51" t="s">
        <v>5</v>
      </c>
      <c r="R623" s="50">
        <v>0</v>
      </c>
      <c r="S623" s="37"/>
      <c r="T623" s="37"/>
      <c r="U623" s="52">
        <f t="shared" si="18"/>
        <v>70.355999999999995</v>
      </c>
      <c r="V623" s="52">
        <f t="shared" si="19"/>
        <v>70.355999999999995</v>
      </c>
      <c r="W623" s="17">
        <v>1</v>
      </c>
      <c r="X623" s="16"/>
      <c r="Y623" s="11"/>
      <c r="Z623" s="18">
        <v>70356</v>
      </c>
      <c r="AA623" s="18">
        <v>70356</v>
      </c>
    </row>
    <row r="624" spans="1:27" ht="12" customHeight="1">
      <c r="A624" s="10"/>
      <c r="B624" s="36" t="s">
        <v>8</v>
      </c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9">
        <v>900</v>
      </c>
      <c r="N624" s="50">
        <v>7</v>
      </c>
      <c r="O624" s="50">
        <v>9</v>
      </c>
      <c r="P624" s="19" t="s">
        <v>52</v>
      </c>
      <c r="Q624" s="51" t="s">
        <v>5</v>
      </c>
      <c r="R624" s="50">
        <v>200</v>
      </c>
      <c r="S624" s="37"/>
      <c r="T624" s="37"/>
      <c r="U624" s="52">
        <f t="shared" si="18"/>
        <v>17.247</v>
      </c>
      <c r="V624" s="52">
        <f t="shared" si="19"/>
        <v>17.247</v>
      </c>
      <c r="W624" s="17">
        <v>1</v>
      </c>
      <c r="X624" s="16"/>
      <c r="Y624" s="11"/>
      <c r="Z624" s="18">
        <v>17247</v>
      </c>
      <c r="AA624" s="18">
        <v>17247</v>
      </c>
    </row>
    <row r="625" spans="1:27" ht="12" customHeight="1">
      <c r="A625" s="10"/>
      <c r="B625" s="36" t="s">
        <v>7</v>
      </c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9">
        <v>900</v>
      </c>
      <c r="N625" s="50">
        <v>7</v>
      </c>
      <c r="O625" s="50">
        <v>9</v>
      </c>
      <c r="P625" s="19" t="s">
        <v>52</v>
      </c>
      <c r="Q625" s="51" t="s">
        <v>5</v>
      </c>
      <c r="R625" s="50">
        <v>220</v>
      </c>
      <c r="S625" s="37"/>
      <c r="T625" s="37"/>
      <c r="U625" s="52">
        <f t="shared" si="18"/>
        <v>17.247</v>
      </c>
      <c r="V625" s="52">
        <f t="shared" si="19"/>
        <v>17.247</v>
      </c>
      <c r="W625" s="17">
        <v>1</v>
      </c>
      <c r="X625" s="16"/>
      <c r="Y625" s="11"/>
      <c r="Z625" s="18">
        <v>17247</v>
      </c>
      <c r="AA625" s="18">
        <v>17247</v>
      </c>
    </row>
    <row r="626" spans="1:27" ht="12" customHeight="1">
      <c r="A626" s="10"/>
      <c r="B626" s="36" t="s">
        <v>53</v>
      </c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9">
        <v>900</v>
      </c>
      <c r="N626" s="50">
        <v>7</v>
      </c>
      <c r="O626" s="50">
        <v>9</v>
      </c>
      <c r="P626" s="19" t="s">
        <v>52</v>
      </c>
      <c r="Q626" s="51" t="s">
        <v>5</v>
      </c>
      <c r="R626" s="50">
        <v>222</v>
      </c>
      <c r="S626" s="37"/>
      <c r="T626" s="37"/>
      <c r="U626" s="52">
        <f t="shared" si="18"/>
        <v>0.65</v>
      </c>
      <c r="V626" s="52">
        <f t="shared" si="19"/>
        <v>0.65</v>
      </c>
      <c r="W626" s="17">
        <v>1</v>
      </c>
      <c r="X626" s="16"/>
      <c r="Y626" s="11"/>
      <c r="Z626" s="18">
        <v>650</v>
      </c>
      <c r="AA626" s="18">
        <v>650</v>
      </c>
    </row>
    <row r="627" spans="1:27" ht="12" customHeight="1">
      <c r="A627" s="10"/>
      <c r="B627" s="36" t="s">
        <v>38</v>
      </c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9">
        <v>900</v>
      </c>
      <c r="N627" s="50">
        <v>7</v>
      </c>
      <c r="O627" s="50">
        <v>9</v>
      </c>
      <c r="P627" s="19" t="s">
        <v>52</v>
      </c>
      <c r="Q627" s="51" t="s">
        <v>5</v>
      </c>
      <c r="R627" s="50">
        <v>225</v>
      </c>
      <c r="S627" s="37"/>
      <c r="T627" s="37"/>
      <c r="U627" s="52">
        <f t="shared" si="18"/>
        <v>9.0850000000000009</v>
      </c>
      <c r="V627" s="52">
        <f t="shared" si="19"/>
        <v>9.0850000000000009</v>
      </c>
      <c r="W627" s="17">
        <v>1</v>
      </c>
      <c r="X627" s="16"/>
      <c r="Y627" s="11"/>
      <c r="Z627" s="18">
        <v>9085</v>
      </c>
      <c r="AA627" s="18">
        <v>9085</v>
      </c>
    </row>
    <row r="628" spans="1:27" ht="12" customHeight="1">
      <c r="A628" s="10"/>
      <c r="B628" s="36" t="s">
        <v>6</v>
      </c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9">
        <v>900</v>
      </c>
      <c r="N628" s="50">
        <v>7</v>
      </c>
      <c r="O628" s="50">
        <v>9</v>
      </c>
      <c r="P628" s="19" t="s">
        <v>52</v>
      </c>
      <c r="Q628" s="51" t="s">
        <v>5</v>
      </c>
      <c r="R628" s="50">
        <v>226</v>
      </c>
      <c r="S628" s="37"/>
      <c r="T628" s="37"/>
      <c r="U628" s="52">
        <f t="shared" si="18"/>
        <v>7.5119999999999996</v>
      </c>
      <c r="V628" s="52">
        <f t="shared" si="19"/>
        <v>7.5119999999999996</v>
      </c>
      <c r="W628" s="17">
        <v>1</v>
      </c>
      <c r="X628" s="16"/>
      <c r="Y628" s="11"/>
      <c r="Z628" s="18">
        <v>7512</v>
      </c>
      <c r="AA628" s="18">
        <v>7512</v>
      </c>
    </row>
    <row r="629" spans="1:27" ht="12" customHeight="1">
      <c r="A629" s="10"/>
      <c r="B629" s="36" t="s">
        <v>17</v>
      </c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9">
        <v>900</v>
      </c>
      <c r="N629" s="50">
        <v>7</v>
      </c>
      <c r="O629" s="50">
        <v>9</v>
      </c>
      <c r="P629" s="19" t="s">
        <v>52</v>
      </c>
      <c r="Q629" s="51" t="s">
        <v>5</v>
      </c>
      <c r="R629" s="50">
        <v>300</v>
      </c>
      <c r="S629" s="37"/>
      <c r="T629" s="37"/>
      <c r="U629" s="52">
        <f t="shared" si="18"/>
        <v>53.109000000000002</v>
      </c>
      <c r="V629" s="52">
        <f t="shared" si="19"/>
        <v>53.109000000000002</v>
      </c>
      <c r="W629" s="17">
        <v>1</v>
      </c>
      <c r="X629" s="16"/>
      <c r="Y629" s="11"/>
      <c r="Z629" s="18">
        <v>53109</v>
      </c>
      <c r="AA629" s="18">
        <v>53109</v>
      </c>
    </row>
    <row r="630" spans="1:27" ht="12" customHeight="1">
      <c r="A630" s="10"/>
      <c r="B630" s="36" t="s">
        <v>16</v>
      </c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9">
        <v>900</v>
      </c>
      <c r="N630" s="50">
        <v>7</v>
      </c>
      <c r="O630" s="50">
        <v>9</v>
      </c>
      <c r="P630" s="19" t="s">
        <v>52</v>
      </c>
      <c r="Q630" s="51" t="s">
        <v>5</v>
      </c>
      <c r="R630" s="50">
        <v>310</v>
      </c>
      <c r="S630" s="37"/>
      <c r="T630" s="37"/>
      <c r="U630" s="52">
        <f t="shared" si="18"/>
        <v>9.3000000000000007</v>
      </c>
      <c r="V630" s="52">
        <f t="shared" si="19"/>
        <v>9.3000000000000007</v>
      </c>
      <c r="W630" s="17">
        <v>1</v>
      </c>
      <c r="X630" s="16"/>
      <c r="Y630" s="11"/>
      <c r="Z630" s="18">
        <v>9300</v>
      </c>
      <c r="AA630" s="18">
        <v>9300</v>
      </c>
    </row>
    <row r="631" spans="1:27" ht="21.75" customHeight="1">
      <c r="A631" s="10"/>
      <c r="B631" s="36" t="s">
        <v>15</v>
      </c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9">
        <v>900</v>
      </c>
      <c r="N631" s="50">
        <v>7</v>
      </c>
      <c r="O631" s="50">
        <v>9</v>
      </c>
      <c r="P631" s="19" t="s">
        <v>52</v>
      </c>
      <c r="Q631" s="51" t="s">
        <v>5</v>
      </c>
      <c r="R631" s="50">
        <v>340</v>
      </c>
      <c r="S631" s="37"/>
      <c r="T631" s="37"/>
      <c r="U631" s="52">
        <f t="shared" si="18"/>
        <v>43.808999999999997</v>
      </c>
      <c r="V631" s="52">
        <f t="shared" si="19"/>
        <v>43.808999999999997</v>
      </c>
      <c r="W631" s="17">
        <v>1</v>
      </c>
      <c r="X631" s="16"/>
      <c r="Y631" s="11"/>
      <c r="Z631" s="18">
        <v>43809</v>
      </c>
      <c r="AA631" s="18">
        <v>43809</v>
      </c>
    </row>
    <row r="632" spans="1:27" ht="12" customHeight="1">
      <c r="A632" s="10"/>
      <c r="B632" s="36" t="s">
        <v>51</v>
      </c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9">
        <v>900</v>
      </c>
      <c r="N632" s="50">
        <v>8</v>
      </c>
      <c r="O632" s="50">
        <v>0</v>
      </c>
      <c r="P632" s="19">
        <v>0</v>
      </c>
      <c r="Q632" s="51">
        <v>0</v>
      </c>
      <c r="R632" s="50">
        <v>0</v>
      </c>
      <c r="S632" s="37"/>
      <c r="T632" s="37"/>
      <c r="U632" s="52">
        <f t="shared" si="18"/>
        <v>556.10199999999998</v>
      </c>
      <c r="V632" s="52">
        <f t="shared" si="19"/>
        <v>556.10199999999998</v>
      </c>
      <c r="W632" s="17">
        <v>1</v>
      </c>
      <c r="X632" s="16"/>
      <c r="Y632" s="11"/>
      <c r="Z632" s="18">
        <v>556102</v>
      </c>
      <c r="AA632" s="18">
        <v>556102</v>
      </c>
    </row>
    <row r="633" spans="1:27" ht="21.75" customHeight="1">
      <c r="A633" s="10"/>
      <c r="B633" s="36" t="s">
        <v>50</v>
      </c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9">
        <v>900</v>
      </c>
      <c r="N633" s="50">
        <v>8</v>
      </c>
      <c r="O633" s="50">
        <v>4</v>
      </c>
      <c r="P633" s="19">
        <v>0</v>
      </c>
      <c r="Q633" s="51">
        <v>0</v>
      </c>
      <c r="R633" s="50">
        <v>0</v>
      </c>
      <c r="S633" s="37"/>
      <c r="T633" s="37"/>
      <c r="U633" s="52">
        <f t="shared" si="18"/>
        <v>556.10199999999998</v>
      </c>
      <c r="V633" s="52">
        <f t="shared" si="19"/>
        <v>556.10199999999998</v>
      </c>
      <c r="W633" s="17">
        <v>1</v>
      </c>
      <c r="X633" s="16"/>
      <c r="Y633" s="11"/>
      <c r="Z633" s="18">
        <v>556102</v>
      </c>
      <c r="AA633" s="18">
        <v>556102</v>
      </c>
    </row>
    <row r="634" spans="1:27" ht="42.75" customHeight="1">
      <c r="A634" s="10"/>
      <c r="B634" s="36" t="s">
        <v>49</v>
      </c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9">
        <v>900</v>
      </c>
      <c r="N634" s="50">
        <v>8</v>
      </c>
      <c r="O634" s="50">
        <v>4</v>
      </c>
      <c r="P634" s="19">
        <v>20000</v>
      </c>
      <c r="Q634" s="51">
        <v>0</v>
      </c>
      <c r="R634" s="50">
        <v>0</v>
      </c>
      <c r="S634" s="37"/>
      <c r="T634" s="37"/>
      <c r="U634" s="52">
        <f t="shared" si="18"/>
        <v>556.10199999999998</v>
      </c>
      <c r="V634" s="52">
        <f t="shared" si="19"/>
        <v>556.10199999999998</v>
      </c>
      <c r="W634" s="17">
        <v>1</v>
      </c>
      <c r="X634" s="16"/>
      <c r="Y634" s="11"/>
      <c r="Z634" s="18">
        <v>556102</v>
      </c>
      <c r="AA634" s="18">
        <v>556102</v>
      </c>
    </row>
    <row r="635" spans="1:27" ht="12" customHeight="1">
      <c r="A635" s="10"/>
      <c r="B635" s="36" t="s">
        <v>48</v>
      </c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9">
        <v>900</v>
      </c>
      <c r="N635" s="50">
        <v>8</v>
      </c>
      <c r="O635" s="50">
        <v>4</v>
      </c>
      <c r="P635" s="19">
        <v>20400</v>
      </c>
      <c r="Q635" s="51">
        <v>0</v>
      </c>
      <c r="R635" s="50">
        <v>0</v>
      </c>
      <c r="S635" s="37"/>
      <c r="T635" s="37"/>
      <c r="U635" s="52">
        <f t="shared" si="18"/>
        <v>556.10199999999998</v>
      </c>
      <c r="V635" s="52">
        <f t="shared" si="19"/>
        <v>556.10199999999998</v>
      </c>
      <c r="W635" s="17">
        <v>1</v>
      </c>
      <c r="X635" s="16"/>
      <c r="Y635" s="11"/>
      <c r="Z635" s="18">
        <v>556102</v>
      </c>
      <c r="AA635" s="18">
        <v>556102</v>
      </c>
    </row>
    <row r="636" spans="1:27" ht="32.25" customHeight="1">
      <c r="A636" s="10"/>
      <c r="B636" s="36" t="s">
        <v>47</v>
      </c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9">
        <v>900</v>
      </c>
      <c r="N636" s="50">
        <v>8</v>
      </c>
      <c r="O636" s="50">
        <v>4</v>
      </c>
      <c r="P636" s="19" t="s">
        <v>43</v>
      </c>
      <c r="Q636" s="51" t="s">
        <v>42</v>
      </c>
      <c r="R636" s="50">
        <v>0</v>
      </c>
      <c r="S636" s="37"/>
      <c r="T636" s="37"/>
      <c r="U636" s="52">
        <f t="shared" si="18"/>
        <v>556.10199999999998</v>
      </c>
      <c r="V636" s="52">
        <f t="shared" si="19"/>
        <v>556.10199999999998</v>
      </c>
      <c r="W636" s="17">
        <v>1</v>
      </c>
      <c r="X636" s="16"/>
      <c r="Y636" s="11"/>
      <c r="Z636" s="18">
        <v>556102</v>
      </c>
      <c r="AA636" s="18">
        <v>556102</v>
      </c>
    </row>
    <row r="637" spans="1:27" ht="12" customHeight="1">
      <c r="A637" s="10"/>
      <c r="B637" s="36" t="s">
        <v>8</v>
      </c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9">
        <v>900</v>
      </c>
      <c r="N637" s="50">
        <v>8</v>
      </c>
      <c r="O637" s="50">
        <v>4</v>
      </c>
      <c r="P637" s="19" t="s">
        <v>43</v>
      </c>
      <c r="Q637" s="51" t="s">
        <v>42</v>
      </c>
      <c r="R637" s="50">
        <v>200</v>
      </c>
      <c r="S637" s="37"/>
      <c r="T637" s="37"/>
      <c r="U637" s="52">
        <f t="shared" si="18"/>
        <v>556.10199999999998</v>
      </c>
      <c r="V637" s="52">
        <f t="shared" si="19"/>
        <v>556.10199999999998</v>
      </c>
      <c r="W637" s="17">
        <v>1</v>
      </c>
      <c r="X637" s="16"/>
      <c r="Y637" s="11"/>
      <c r="Z637" s="18">
        <v>556102</v>
      </c>
      <c r="AA637" s="18">
        <v>556102</v>
      </c>
    </row>
    <row r="638" spans="1:27" ht="21.75" customHeight="1">
      <c r="A638" s="10"/>
      <c r="B638" s="36" t="s">
        <v>46</v>
      </c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9">
        <v>900</v>
      </c>
      <c r="N638" s="50">
        <v>8</v>
      </c>
      <c r="O638" s="50">
        <v>4</v>
      </c>
      <c r="P638" s="19" t="s">
        <v>43</v>
      </c>
      <c r="Q638" s="51" t="s">
        <v>42</v>
      </c>
      <c r="R638" s="50">
        <v>210</v>
      </c>
      <c r="S638" s="37"/>
      <c r="T638" s="37"/>
      <c r="U638" s="52">
        <f t="shared" si="18"/>
        <v>556.10199999999998</v>
      </c>
      <c r="V638" s="52">
        <f t="shared" si="19"/>
        <v>556.10199999999998</v>
      </c>
      <c r="W638" s="17">
        <v>1</v>
      </c>
      <c r="X638" s="16"/>
      <c r="Y638" s="11"/>
      <c r="Z638" s="18">
        <v>556102</v>
      </c>
      <c r="AA638" s="18">
        <v>556102</v>
      </c>
    </row>
    <row r="639" spans="1:27" ht="12" customHeight="1">
      <c r="A639" s="10"/>
      <c r="B639" s="36" t="s">
        <v>45</v>
      </c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9">
        <v>900</v>
      </c>
      <c r="N639" s="50">
        <v>8</v>
      </c>
      <c r="O639" s="50">
        <v>4</v>
      </c>
      <c r="P639" s="19" t="s">
        <v>43</v>
      </c>
      <c r="Q639" s="51" t="s">
        <v>42</v>
      </c>
      <c r="R639" s="50">
        <v>211</v>
      </c>
      <c r="S639" s="37"/>
      <c r="T639" s="37"/>
      <c r="U639" s="52">
        <f t="shared" si="18"/>
        <v>427.11599999999999</v>
      </c>
      <c r="V639" s="52">
        <f t="shared" si="19"/>
        <v>427.11599999999999</v>
      </c>
      <c r="W639" s="17">
        <v>1</v>
      </c>
      <c r="X639" s="16"/>
      <c r="Y639" s="11"/>
      <c r="Z639" s="18">
        <v>427116</v>
      </c>
      <c r="AA639" s="18">
        <v>427116</v>
      </c>
    </row>
    <row r="640" spans="1:27" ht="12" customHeight="1">
      <c r="A640" s="10"/>
      <c r="B640" s="36" t="s">
        <v>44</v>
      </c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9">
        <v>900</v>
      </c>
      <c r="N640" s="50">
        <v>8</v>
      </c>
      <c r="O640" s="50">
        <v>4</v>
      </c>
      <c r="P640" s="19" t="s">
        <v>43</v>
      </c>
      <c r="Q640" s="51" t="s">
        <v>42</v>
      </c>
      <c r="R640" s="50">
        <v>213</v>
      </c>
      <c r="S640" s="37"/>
      <c r="T640" s="37"/>
      <c r="U640" s="52">
        <f t="shared" si="18"/>
        <v>128.98599999999999</v>
      </c>
      <c r="V640" s="52">
        <f t="shared" si="19"/>
        <v>128.98599999999999</v>
      </c>
      <c r="W640" s="17">
        <v>1</v>
      </c>
      <c r="X640" s="16"/>
      <c r="Y640" s="11"/>
      <c r="Z640" s="18">
        <v>128986</v>
      </c>
      <c r="AA640" s="18">
        <v>128986</v>
      </c>
    </row>
    <row r="641" spans="1:27" ht="12" customHeight="1">
      <c r="A641" s="10"/>
      <c r="B641" s="36" t="s">
        <v>41</v>
      </c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9">
        <v>900</v>
      </c>
      <c r="N641" s="50">
        <v>9</v>
      </c>
      <c r="O641" s="50">
        <v>0</v>
      </c>
      <c r="P641" s="19">
        <v>0</v>
      </c>
      <c r="Q641" s="51">
        <v>0</v>
      </c>
      <c r="R641" s="50">
        <v>0</v>
      </c>
      <c r="S641" s="37"/>
      <c r="T641" s="37"/>
      <c r="U641" s="52">
        <f t="shared" si="18"/>
        <v>60.871000000000002</v>
      </c>
      <c r="V641" s="52">
        <f t="shared" si="19"/>
        <v>60.870849999999997</v>
      </c>
      <c r="W641" s="17">
        <v>0.99999753577237105</v>
      </c>
      <c r="X641" s="16"/>
      <c r="Y641" s="11"/>
      <c r="Z641" s="18">
        <v>60871</v>
      </c>
      <c r="AA641" s="18">
        <v>60870.85</v>
      </c>
    </row>
    <row r="642" spans="1:27" ht="12" customHeight="1">
      <c r="A642" s="10"/>
      <c r="B642" s="36" t="s">
        <v>40</v>
      </c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9">
        <v>900</v>
      </c>
      <c r="N642" s="50">
        <v>9</v>
      </c>
      <c r="O642" s="50">
        <v>9</v>
      </c>
      <c r="P642" s="19">
        <v>0</v>
      </c>
      <c r="Q642" s="51">
        <v>0</v>
      </c>
      <c r="R642" s="50">
        <v>0</v>
      </c>
      <c r="S642" s="37"/>
      <c r="T642" s="37"/>
      <c r="U642" s="52">
        <f t="shared" si="18"/>
        <v>60.871000000000002</v>
      </c>
      <c r="V642" s="52">
        <f t="shared" si="19"/>
        <v>60.870849999999997</v>
      </c>
      <c r="W642" s="17">
        <v>0.99999753577237105</v>
      </c>
      <c r="X642" s="16"/>
      <c r="Y642" s="11"/>
      <c r="Z642" s="18">
        <v>60871</v>
      </c>
      <c r="AA642" s="18">
        <v>60870.85</v>
      </c>
    </row>
    <row r="643" spans="1:27" ht="21.75" customHeight="1">
      <c r="A643" s="10"/>
      <c r="B643" s="36" t="s">
        <v>22</v>
      </c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9">
        <v>900</v>
      </c>
      <c r="N643" s="50">
        <v>9</v>
      </c>
      <c r="O643" s="50">
        <v>9</v>
      </c>
      <c r="P643" s="19">
        <v>7950000</v>
      </c>
      <c r="Q643" s="51">
        <v>0</v>
      </c>
      <c r="R643" s="50">
        <v>0</v>
      </c>
      <c r="S643" s="37"/>
      <c r="T643" s="37"/>
      <c r="U643" s="52">
        <f t="shared" si="18"/>
        <v>60.871000000000002</v>
      </c>
      <c r="V643" s="52">
        <f t="shared" si="19"/>
        <v>60.870849999999997</v>
      </c>
      <c r="W643" s="17">
        <v>0.99999753577237105</v>
      </c>
      <c r="X643" s="16"/>
      <c r="Y643" s="11"/>
      <c r="Z643" s="18">
        <v>60871</v>
      </c>
      <c r="AA643" s="18">
        <v>60870.85</v>
      </c>
    </row>
    <row r="644" spans="1:27" ht="21.75" customHeight="1">
      <c r="A644" s="10"/>
      <c r="B644" s="36" t="s">
        <v>22</v>
      </c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9">
        <v>900</v>
      </c>
      <c r="N644" s="50">
        <v>9</v>
      </c>
      <c r="O644" s="50">
        <v>9</v>
      </c>
      <c r="P644" s="19">
        <v>7950000</v>
      </c>
      <c r="Q644" s="51">
        <v>0</v>
      </c>
      <c r="R644" s="50">
        <v>0</v>
      </c>
      <c r="S644" s="37"/>
      <c r="T644" s="37"/>
      <c r="U644" s="52">
        <f t="shared" si="18"/>
        <v>60.871000000000002</v>
      </c>
      <c r="V644" s="52">
        <f t="shared" si="19"/>
        <v>60.870849999999997</v>
      </c>
      <c r="W644" s="17">
        <v>0.99999753577237105</v>
      </c>
      <c r="X644" s="16"/>
      <c r="Y644" s="11"/>
      <c r="Z644" s="18">
        <v>60871</v>
      </c>
      <c r="AA644" s="18">
        <v>60870.85</v>
      </c>
    </row>
    <row r="645" spans="1:27" ht="21.75" customHeight="1">
      <c r="A645" s="10"/>
      <c r="B645" s="36" t="s">
        <v>39</v>
      </c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9">
        <v>900</v>
      </c>
      <c r="N645" s="50">
        <v>9</v>
      </c>
      <c r="O645" s="50">
        <v>9</v>
      </c>
      <c r="P645" s="19" t="s">
        <v>37</v>
      </c>
      <c r="Q645" s="51">
        <v>0</v>
      </c>
      <c r="R645" s="50">
        <v>0</v>
      </c>
      <c r="S645" s="37"/>
      <c r="T645" s="37"/>
      <c r="U645" s="52">
        <f t="shared" si="18"/>
        <v>60.871000000000002</v>
      </c>
      <c r="V645" s="52">
        <f t="shared" si="19"/>
        <v>60.870849999999997</v>
      </c>
      <c r="W645" s="17">
        <v>0.99999753577237105</v>
      </c>
      <c r="X645" s="16"/>
      <c r="Y645" s="11"/>
      <c r="Z645" s="18">
        <v>60871</v>
      </c>
      <c r="AA645" s="18">
        <v>60870.85</v>
      </c>
    </row>
    <row r="646" spans="1:27" ht="32.25" customHeight="1">
      <c r="A646" s="10"/>
      <c r="B646" s="36" t="s">
        <v>9</v>
      </c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9">
        <v>900</v>
      </c>
      <c r="N646" s="50">
        <v>9</v>
      </c>
      <c r="O646" s="50">
        <v>9</v>
      </c>
      <c r="P646" s="19" t="s">
        <v>37</v>
      </c>
      <c r="Q646" s="51" t="s">
        <v>5</v>
      </c>
      <c r="R646" s="50">
        <v>0</v>
      </c>
      <c r="S646" s="37"/>
      <c r="T646" s="37"/>
      <c r="U646" s="52">
        <f t="shared" si="18"/>
        <v>60.871000000000002</v>
      </c>
      <c r="V646" s="52">
        <f t="shared" si="19"/>
        <v>60.870849999999997</v>
      </c>
      <c r="W646" s="17">
        <v>0.99999753577237105</v>
      </c>
      <c r="X646" s="16"/>
      <c r="Y646" s="11"/>
      <c r="Z646" s="18">
        <v>60871</v>
      </c>
      <c r="AA646" s="18">
        <v>60870.85</v>
      </c>
    </row>
    <row r="647" spans="1:27" ht="12" customHeight="1">
      <c r="A647" s="10"/>
      <c r="B647" s="36" t="s">
        <v>8</v>
      </c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9">
        <v>900</v>
      </c>
      <c r="N647" s="50">
        <v>9</v>
      </c>
      <c r="O647" s="50">
        <v>9</v>
      </c>
      <c r="P647" s="19" t="s">
        <v>37</v>
      </c>
      <c r="Q647" s="51" t="s">
        <v>5</v>
      </c>
      <c r="R647" s="50">
        <v>200</v>
      </c>
      <c r="S647" s="37"/>
      <c r="T647" s="37"/>
      <c r="U647" s="52">
        <f t="shared" si="18"/>
        <v>22.071000000000002</v>
      </c>
      <c r="V647" s="52">
        <f t="shared" si="19"/>
        <v>22.07085</v>
      </c>
      <c r="W647" s="17">
        <v>0.99999320375152911</v>
      </c>
      <c r="X647" s="16"/>
      <c r="Y647" s="11"/>
      <c r="Z647" s="18">
        <v>22071</v>
      </c>
      <c r="AA647" s="18">
        <v>22070.85</v>
      </c>
    </row>
    <row r="648" spans="1:27" ht="12" customHeight="1">
      <c r="A648" s="10"/>
      <c r="B648" s="36" t="s">
        <v>7</v>
      </c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9">
        <v>900</v>
      </c>
      <c r="N648" s="50">
        <v>9</v>
      </c>
      <c r="O648" s="50">
        <v>9</v>
      </c>
      <c r="P648" s="19" t="s">
        <v>37</v>
      </c>
      <c r="Q648" s="51" t="s">
        <v>5</v>
      </c>
      <c r="R648" s="50">
        <v>220</v>
      </c>
      <c r="S648" s="37"/>
      <c r="T648" s="37"/>
      <c r="U648" s="52">
        <f t="shared" si="18"/>
        <v>22.071000000000002</v>
      </c>
      <c r="V648" s="52">
        <f t="shared" si="19"/>
        <v>22.07085</v>
      </c>
      <c r="W648" s="17">
        <v>0.99999320375152911</v>
      </c>
      <c r="X648" s="16"/>
      <c r="Y648" s="11"/>
      <c r="Z648" s="18">
        <v>22071</v>
      </c>
      <c r="AA648" s="18">
        <v>22070.85</v>
      </c>
    </row>
    <row r="649" spans="1:27" ht="12" customHeight="1">
      <c r="A649" s="10"/>
      <c r="B649" s="36" t="s">
        <v>38</v>
      </c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9">
        <v>900</v>
      </c>
      <c r="N649" s="50">
        <v>9</v>
      </c>
      <c r="O649" s="50">
        <v>9</v>
      </c>
      <c r="P649" s="19" t="s">
        <v>37</v>
      </c>
      <c r="Q649" s="51" t="s">
        <v>5</v>
      </c>
      <c r="R649" s="50">
        <v>225</v>
      </c>
      <c r="S649" s="37"/>
      <c r="T649" s="37"/>
      <c r="U649" s="52">
        <f t="shared" si="18"/>
        <v>22.071000000000002</v>
      </c>
      <c r="V649" s="52">
        <f t="shared" si="19"/>
        <v>22.07085</v>
      </c>
      <c r="W649" s="17">
        <v>0.99999320375152911</v>
      </c>
      <c r="X649" s="16"/>
      <c r="Y649" s="11"/>
      <c r="Z649" s="18">
        <v>22071</v>
      </c>
      <c r="AA649" s="18">
        <v>22070.85</v>
      </c>
    </row>
    <row r="650" spans="1:27" ht="12" customHeight="1">
      <c r="A650" s="10"/>
      <c r="B650" s="36" t="s">
        <v>17</v>
      </c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9">
        <v>900</v>
      </c>
      <c r="N650" s="50">
        <v>9</v>
      </c>
      <c r="O650" s="50">
        <v>9</v>
      </c>
      <c r="P650" s="19" t="s">
        <v>37</v>
      </c>
      <c r="Q650" s="51" t="s">
        <v>5</v>
      </c>
      <c r="R650" s="50">
        <v>300</v>
      </c>
      <c r="S650" s="37"/>
      <c r="T650" s="37"/>
      <c r="U650" s="52">
        <f t="shared" si="18"/>
        <v>38.799999999999997</v>
      </c>
      <c r="V650" s="52">
        <f t="shared" si="19"/>
        <v>38.799999999999997</v>
      </c>
      <c r="W650" s="17">
        <v>1</v>
      </c>
      <c r="X650" s="16"/>
      <c r="Y650" s="11"/>
      <c r="Z650" s="18">
        <v>38800</v>
      </c>
      <c r="AA650" s="18">
        <v>38800</v>
      </c>
    </row>
    <row r="651" spans="1:27" ht="21.75" customHeight="1">
      <c r="A651" s="10"/>
      <c r="B651" s="36" t="s">
        <v>15</v>
      </c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9">
        <v>900</v>
      </c>
      <c r="N651" s="50">
        <v>9</v>
      </c>
      <c r="O651" s="50">
        <v>9</v>
      </c>
      <c r="P651" s="19" t="s">
        <v>37</v>
      </c>
      <c r="Q651" s="51" t="s">
        <v>5</v>
      </c>
      <c r="R651" s="50">
        <v>340</v>
      </c>
      <c r="S651" s="37"/>
      <c r="T651" s="37"/>
      <c r="U651" s="52">
        <f t="shared" si="18"/>
        <v>38.799999999999997</v>
      </c>
      <c r="V651" s="52">
        <f t="shared" si="19"/>
        <v>38.799999999999997</v>
      </c>
      <c r="W651" s="17">
        <v>1</v>
      </c>
      <c r="X651" s="16"/>
      <c r="Y651" s="11"/>
      <c r="Z651" s="18">
        <v>38800</v>
      </c>
      <c r="AA651" s="18">
        <v>38800</v>
      </c>
    </row>
    <row r="652" spans="1:27" ht="12" customHeight="1">
      <c r="A652" s="10"/>
      <c r="B652" s="36" t="s">
        <v>36</v>
      </c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9">
        <v>900</v>
      </c>
      <c r="N652" s="50">
        <v>10</v>
      </c>
      <c r="O652" s="50">
        <v>0</v>
      </c>
      <c r="P652" s="19">
        <v>0</v>
      </c>
      <c r="Q652" s="51">
        <v>0</v>
      </c>
      <c r="R652" s="50">
        <v>0</v>
      </c>
      <c r="S652" s="37"/>
      <c r="T652" s="37"/>
      <c r="U652" s="52">
        <f t="shared" ref="U652:U695" si="20">Z652/1000</f>
        <v>808.70257000000004</v>
      </c>
      <c r="V652" s="52">
        <f t="shared" ref="V652:V695" si="21">AA652/1000</f>
        <v>808.70217999999988</v>
      </c>
      <c r="W652" s="17">
        <v>0.99999951774606066</v>
      </c>
      <c r="X652" s="16"/>
      <c r="Y652" s="11"/>
      <c r="Z652" s="18">
        <v>808702.57000000007</v>
      </c>
      <c r="AA652" s="18">
        <v>808702.17999999993</v>
      </c>
    </row>
    <row r="653" spans="1:27" ht="12" customHeight="1">
      <c r="A653" s="10"/>
      <c r="B653" s="36" t="s">
        <v>35</v>
      </c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9">
        <v>900</v>
      </c>
      <c r="N653" s="50">
        <v>10</v>
      </c>
      <c r="O653" s="50">
        <v>3</v>
      </c>
      <c r="P653" s="19">
        <v>0</v>
      </c>
      <c r="Q653" s="51">
        <v>0</v>
      </c>
      <c r="R653" s="50">
        <v>0</v>
      </c>
      <c r="S653" s="37"/>
      <c r="T653" s="37"/>
      <c r="U653" s="52">
        <f t="shared" si="20"/>
        <v>629.67200000000003</v>
      </c>
      <c r="V653" s="52">
        <f t="shared" si="21"/>
        <v>629.67160999999999</v>
      </c>
      <c r="W653" s="17">
        <v>0.99999938062991522</v>
      </c>
      <c r="X653" s="16"/>
      <c r="Y653" s="11"/>
      <c r="Z653" s="18">
        <v>629672</v>
      </c>
      <c r="AA653" s="18">
        <v>629671.61</v>
      </c>
    </row>
    <row r="654" spans="1:27" ht="21.75" customHeight="1">
      <c r="A654" s="10"/>
      <c r="B654" s="36" t="s">
        <v>22</v>
      </c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9">
        <v>900</v>
      </c>
      <c r="N654" s="50">
        <v>10</v>
      </c>
      <c r="O654" s="50">
        <v>3</v>
      </c>
      <c r="P654" s="19">
        <v>7950000</v>
      </c>
      <c r="Q654" s="51">
        <v>0</v>
      </c>
      <c r="R654" s="50">
        <v>0</v>
      </c>
      <c r="S654" s="37"/>
      <c r="T654" s="37"/>
      <c r="U654" s="52">
        <f t="shared" si="20"/>
        <v>629.67200000000003</v>
      </c>
      <c r="V654" s="52">
        <f t="shared" si="21"/>
        <v>629.67160999999999</v>
      </c>
      <c r="W654" s="17">
        <v>0.99999938062991522</v>
      </c>
      <c r="X654" s="16"/>
      <c r="Y654" s="11"/>
      <c r="Z654" s="18">
        <v>629672</v>
      </c>
      <c r="AA654" s="18">
        <v>629671.61</v>
      </c>
    </row>
    <row r="655" spans="1:27" ht="21.75" customHeight="1">
      <c r="A655" s="10"/>
      <c r="B655" s="36" t="s">
        <v>22</v>
      </c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9">
        <v>900</v>
      </c>
      <c r="N655" s="50">
        <v>10</v>
      </c>
      <c r="O655" s="50">
        <v>3</v>
      </c>
      <c r="P655" s="19">
        <v>7950000</v>
      </c>
      <c r="Q655" s="51">
        <v>0</v>
      </c>
      <c r="R655" s="50">
        <v>0</v>
      </c>
      <c r="S655" s="37"/>
      <c r="T655" s="37"/>
      <c r="U655" s="52">
        <f t="shared" si="20"/>
        <v>629.67200000000003</v>
      </c>
      <c r="V655" s="52">
        <f t="shared" si="21"/>
        <v>629.67160999999999</v>
      </c>
      <c r="W655" s="17">
        <v>0.99999938062991522</v>
      </c>
      <c r="X655" s="16"/>
      <c r="Y655" s="11"/>
      <c r="Z655" s="18">
        <v>629672</v>
      </c>
      <c r="AA655" s="18">
        <v>629671.61</v>
      </c>
    </row>
    <row r="656" spans="1:27" ht="12" customHeight="1">
      <c r="A656" s="10"/>
      <c r="B656" s="36" t="s">
        <v>34</v>
      </c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9">
        <v>900</v>
      </c>
      <c r="N656" s="50">
        <v>10</v>
      </c>
      <c r="O656" s="50">
        <v>3</v>
      </c>
      <c r="P656" s="19" t="s">
        <v>30</v>
      </c>
      <c r="Q656" s="51">
        <v>0</v>
      </c>
      <c r="R656" s="50">
        <v>0</v>
      </c>
      <c r="S656" s="37"/>
      <c r="T656" s="37"/>
      <c r="U656" s="52">
        <f t="shared" si="20"/>
        <v>629.67200000000003</v>
      </c>
      <c r="V656" s="52">
        <f t="shared" si="21"/>
        <v>629.67160999999999</v>
      </c>
      <c r="W656" s="17">
        <v>0.99999938062991522</v>
      </c>
      <c r="X656" s="16"/>
      <c r="Y656" s="11"/>
      <c r="Z656" s="18">
        <v>629672</v>
      </c>
      <c r="AA656" s="18">
        <v>629671.61</v>
      </c>
    </row>
    <row r="657" spans="1:27" ht="12" customHeight="1">
      <c r="A657" s="10"/>
      <c r="B657" s="36" t="s">
        <v>33</v>
      </c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9">
        <v>900</v>
      </c>
      <c r="N657" s="50">
        <v>10</v>
      </c>
      <c r="O657" s="50">
        <v>3</v>
      </c>
      <c r="P657" s="19" t="s">
        <v>30</v>
      </c>
      <c r="Q657" s="51" t="s">
        <v>29</v>
      </c>
      <c r="R657" s="50">
        <v>0</v>
      </c>
      <c r="S657" s="37"/>
      <c r="T657" s="37"/>
      <c r="U657" s="52">
        <f t="shared" si="20"/>
        <v>629.67200000000003</v>
      </c>
      <c r="V657" s="52">
        <f t="shared" si="21"/>
        <v>629.67160999999999</v>
      </c>
      <c r="W657" s="17">
        <v>0.99999938062991522</v>
      </c>
      <c r="X657" s="16"/>
      <c r="Y657" s="11"/>
      <c r="Z657" s="18">
        <v>629672</v>
      </c>
      <c r="AA657" s="18">
        <v>629671.61</v>
      </c>
    </row>
    <row r="658" spans="1:27" ht="12" customHeight="1">
      <c r="A658" s="10"/>
      <c r="B658" s="36" t="s">
        <v>8</v>
      </c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9">
        <v>900</v>
      </c>
      <c r="N658" s="50">
        <v>10</v>
      </c>
      <c r="O658" s="50">
        <v>3</v>
      </c>
      <c r="P658" s="19" t="s">
        <v>30</v>
      </c>
      <c r="Q658" s="51" t="s">
        <v>29</v>
      </c>
      <c r="R658" s="50">
        <v>200</v>
      </c>
      <c r="S658" s="37"/>
      <c r="T658" s="37"/>
      <c r="U658" s="52">
        <f t="shared" si="20"/>
        <v>629.67200000000003</v>
      </c>
      <c r="V658" s="52">
        <f t="shared" si="21"/>
        <v>629.67160999999999</v>
      </c>
      <c r="W658" s="17">
        <v>0.99999938062991522</v>
      </c>
      <c r="X658" s="16"/>
      <c r="Y658" s="11"/>
      <c r="Z658" s="18">
        <v>629672</v>
      </c>
      <c r="AA658" s="18">
        <v>629671.61</v>
      </c>
    </row>
    <row r="659" spans="1:27" ht="12" customHeight="1">
      <c r="A659" s="10"/>
      <c r="B659" s="36" t="s">
        <v>32</v>
      </c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9">
        <v>900</v>
      </c>
      <c r="N659" s="50">
        <v>10</v>
      </c>
      <c r="O659" s="50">
        <v>3</v>
      </c>
      <c r="P659" s="19" t="s">
        <v>30</v>
      </c>
      <c r="Q659" s="51" t="s">
        <v>29</v>
      </c>
      <c r="R659" s="50">
        <v>260</v>
      </c>
      <c r="S659" s="37"/>
      <c r="T659" s="37"/>
      <c r="U659" s="52">
        <f t="shared" si="20"/>
        <v>629.67200000000003</v>
      </c>
      <c r="V659" s="52">
        <f t="shared" si="21"/>
        <v>629.67160999999999</v>
      </c>
      <c r="W659" s="17">
        <v>0.99999938062991522</v>
      </c>
      <c r="X659" s="16"/>
      <c r="Y659" s="11"/>
      <c r="Z659" s="18">
        <v>629672</v>
      </c>
      <c r="AA659" s="18">
        <v>629671.61</v>
      </c>
    </row>
    <row r="660" spans="1:27" ht="12" customHeight="1">
      <c r="A660" s="10"/>
      <c r="B660" s="36" t="s">
        <v>31</v>
      </c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9">
        <v>900</v>
      </c>
      <c r="N660" s="50">
        <v>10</v>
      </c>
      <c r="O660" s="50">
        <v>3</v>
      </c>
      <c r="P660" s="19" t="s">
        <v>30</v>
      </c>
      <c r="Q660" s="51" t="s">
        <v>29</v>
      </c>
      <c r="R660" s="50">
        <v>262</v>
      </c>
      <c r="S660" s="37"/>
      <c r="T660" s="37"/>
      <c r="U660" s="52">
        <f t="shared" si="20"/>
        <v>629.67200000000003</v>
      </c>
      <c r="V660" s="52">
        <f t="shared" si="21"/>
        <v>629.67160999999999</v>
      </c>
      <c r="W660" s="17">
        <v>0.99999938062991522</v>
      </c>
      <c r="X660" s="16"/>
      <c r="Y660" s="11"/>
      <c r="Z660" s="18">
        <v>629672</v>
      </c>
      <c r="AA660" s="18">
        <v>629671.61</v>
      </c>
    </row>
    <row r="661" spans="1:27" ht="12" customHeight="1">
      <c r="A661" s="10"/>
      <c r="B661" s="36" t="s">
        <v>28</v>
      </c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9">
        <v>900</v>
      </c>
      <c r="N661" s="50">
        <v>10</v>
      </c>
      <c r="O661" s="50">
        <v>4</v>
      </c>
      <c r="P661" s="19">
        <v>0</v>
      </c>
      <c r="Q661" s="51">
        <v>0</v>
      </c>
      <c r="R661" s="50">
        <v>0</v>
      </c>
      <c r="S661" s="37"/>
      <c r="T661" s="37"/>
      <c r="U661" s="52">
        <f t="shared" si="20"/>
        <v>179.03057000000001</v>
      </c>
      <c r="V661" s="52">
        <f t="shared" si="21"/>
        <v>179.03057000000001</v>
      </c>
      <c r="W661" s="17">
        <v>1</v>
      </c>
      <c r="X661" s="16"/>
      <c r="Y661" s="11"/>
      <c r="Z661" s="18">
        <v>179030.57</v>
      </c>
      <c r="AA661" s="18">
        <v>179030.57</v>
      </c>
    </row>
    <row r="662" spans="1:27" ht="12" customHeight="1">
      <c r="A662" s="10"/>
      <c r="B662" s="36" t="s">
        <v>27</v>
      </c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9">
        <v>900</v>
      </c>
      <c r="N662" s="50">
        <v>10</v>
      </c>
      <c r="O662" s="50">
        <v>4</v>
      </c>
      <c r="P662" s="19">
        <v>5050000</v>
      </c>
      <c r="Q662" s="51">
        <v>0</v>
      </c>
      <c r="R662" s="50">
        <v>0</v>
      </c>
      <c r="S662" s="37"/>
      <c r="T662" s="37"/>
      <c r="U662" s="52">
        <f t="shared" si="20"/>
        <v>179.03057000000001</v>
      </c>
      <c r="V662" s="52">
        <f t="shared" si="21"/>
        <v>179.03057000000001</v>
      </c>
      <c r="W662" s="17">
        <v>1</v>
      </c>
      <c r="X662" s="16"/>
      <c r="Y662" s="11"/>
      <c r="Z662" s="18">
        <v>179030.57</v>
      </c>
      <c r="AA662" s="18">
        <v>179030.57</v>
      </c>
    </row>
    <row r="663" spans="1:27" ht="21.75" customHeight="1">
      <c r="A663" s="10"/>
      <c r="B663" s="36" t="s">
        <v>26</v>
      </c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9">
        <v>900</v>
      </c>
      <c r="N663" s="50">
        <v>10</v>
      </c>
      <c r="O663" s="50">
        <v>4</v>
      </c>
      <c r="P663" s="19">
        <v>5053600</v>
      </c>
      <c r="Q663" s="51">
        <v>0</v>
      </c>
      <c r="R663" s="50">
        <v>0</v>
      </c>
      <c r="S663" s="37"/>
      <c r="T663" s="37"/>
      <c r="U663" s="52">
        <f t="shared" si="20"/>
        <v>179.03057000000001</v>
      </c>
      <c r="V663" s="52">
        <f t="shared" si="21"/>
        <v>179.03057000000001</v>
      </c>
      <c r="W663" s="17">
        <v>1</v>
      </c>
      <c r="X663" s="16"/>
      <c r="Y663" s="11"/>
      <c r="Z663" s="18">
        <v>179030.57</v>
      </c>
      <c r="AA663" s="18">
        <v>179030.57</v>
      </c>
    </row>
    <row r="664" spans="1:27" ht="32.25" customHeight="1">
      <c r="A664" s="10"/>
      <c r="B664" s="36" t="s">
        <v>9</v>
      </c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9">
        <v>900</v>
      </c>
      <c r="N664" s="50">
        <v>10</v>
      </c>
      <c r="O664" s="50">
        <v>4</v>
      </c>
      <c r="P664" s="19" t="s">
        <v>25</v>
      </c>
      <c r="Q664" s="51" t="s">
        <v>5</v>
      </c>
      <c r="R664" s="50">
        <v>0</v>
      </c>
      <c r="S664" s="37"/>
      <c r="T664" s="37"/>
      <c r="U664" s="52">
        <f t="shared" si="20"/>
        <v>179.03057000000001</v>
      </c>
      <c r="V664" s="52">
        <f t="shared" si="21"/>
        <v>179.03057000000001</v>
      </c>
      <c r="W664" s="17">
        <v>1</v>
      </c>
      <c r="X664" s="16"/>
      <c r="Y664" s="11"/>
      <c r="Z664" s="18">
        <v>179030.57</v>
      </c>
      <c r="AA664" s="18">
        <v>179030.57</v>
      </c>
    </row>
    <row r="665" spans="1:27" ht="12" customHeight="1">
      <c r="A665" s="10"/>
      <c r="B665" s="36" t="s">
        <v>8</v>
      </c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9">
        <v>900</v>
      </c>
      <c r="N665" s="50">
        <v>10</v>
      </c>
      <c r="O665" s="50">
        <v>4</v>
      </c>
      <c r="P665" s="19" t="s">
        <v>25</v>
      </c>
      <c r="Q665" s="51" t="s">
        <v>5</v>
      </c>
      <c r="R665" s="50">
        <v>200</v>
      </c>
      <c r="S665" s="37"/>
      <c r="T665" s="37"/>
      <c r="U665" s="52">
        <f t="shared" si="20"/>
        <v>115.08257</v>
      </c>
      <c r="V665" s="52">
        <f t="shared" si="21"/>
        <v>115.08257</v>
      </c>
      <c r="W665" s="17">
        <v>1</v>
      </c>
      <c r="X665" s="16"/>
      <c r="Y665" s="11"/>
      <c r="Z665" s="18">
        <v>115082.57</v>
      </c>
      <c r="AA665" s="18">
        <v>115082.57</v>
      </c>
    </row>
    <row r="666" spans="1:27" ht="12" customHeight="1">
      <c r="A666" s="10"/>
      <c r="B666" s="36" t="s">
        <v>7</v>
      </c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9">
        <v>900</v>
      </c>
      <c r="N666" s="50">
        <v>10</v>
      </c>
      <c r="O666" s="50">
        <v>4</v>
      </c>
      <c r="P666" s="19" t="s">
        <v>25</v>
      </c>
      <c r="Q666" s="51" t="s">
        <v>5</v>
      </c>
      <c r="R666" s="50">
        <v>220</v>
      </c>
      <c r="S666" s="37"/>
      <c r="T666" s="37"/>
      <c r="U666" s="52">
        <f t="shared" si="20"/>
        <v>115.08257</v>
      </c>
      <c r="V666" s="52">
        <f t="shared" si="21"/>
        <v>115.08257</v>
      </c>
      <c r="W666" s="17">
        <v>1</v>
      </c>
      <c r="X666" s="16"/>
      <c r="Y666" s="11"/>
      <c r="Z666" s="18">
        <v>115082.57</v>
      </c>
      <c r="AA666" s="18">
        <v>115082.57</v>
      </c>
    </row>
    <row r="667" spans="1:27" ht="12" customHeight="1">
      <c r="A667" s="10"/>
      <c r="B667" s="36" t="s">
        <v>6</v>
      </c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9">
        <v>900</v>
      </c>
      <c r="N667" s="50">
        <v>10</v>
      </c>
      <c r="O667" s="50">
        <v>4</v>
      </c>
      <c r="P667" s="19" t="s">
        <v>25</v>
      </c>
      <c r="Q667" s="51" t="s">
        <v>5</v>
      </c>
      <c r="R667" s="50">
        <v>226</v>
      </c>
      <c r="S667" s="37"/>
      <c r="T667" s="37"/>
      <c r="U667" s="52">
        <f t="shared" si="20"/>
        <v>115.08257</v>
      </c>
      <c r="V667" s="52">
        <f t="shared" si="21"/>
        <v>115.08257</v>
      </c>
      <c r="W667" s="17">
        <v>1</v>
      </c>
      <c r="X667" s="16"/>
      <c r="Y667" s="11"/>
      <c r="Z667" s="18">
        <v>115082.57</v>
      </c>
      <c r="AA667" s="18">
        <v>115082.57</v>
      </c>
    </row>
    <row r="668" spans="1:27" ht="12" customHeight="1">
      <c r="A668" s="10"/>
      <c r="B668" s="36" t="s">
        <v>17</v>
      </c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9">
        <v>900</v>
      </c>
      <c r="N668" s="50">
        <v>10</v>
      </c>
      <c r="O668" s="50">
        <v>4</v>
      </c>
      <c r="P668" s="19" t="s">
        <v>25</v>
      </c>
      <c r="Q668" s="51" t="s">
        <v>5</v>
      </c>
      <c r="R668" s="50">
        <v>300</v>
      </c>
      <c r="S668" s="37"/>
      <c r="T668" s="37"/>
      <c r="U668" s="52">
        <f t="shared" si="20"/>
        <v>63.948</v>
      </c>
      <c r="V668" s="52">
        <f t="shared" si="21"/>
        <v>63.948</v>
      </c>
      <c r="W668" s="17">
        <v>1</v>
      </c>
      <c r="X668" s="16"/>
      <c r="Y668" s="11"/>
      <c r="Z668" s="18">
        <v>63948</v>
      </c>
      <c r="AA668" s="18">
        <v>63948</v>
      </c>
    </row>
    <row r="669" spans="1:27" ht="21.75" customHeight="1">
      <c r="A669" s="10"/>
      <c r="B669" s="36" t="s">
        <v>15</v>
      </c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9">
        <v>900</v>
      </c>
      <c r="N669" s="50">
        <v>10</v>
      </c>
      <c r="O669" s="50">
        <v>4</v>
      </c>
      <c r="P669" s="19" t="s">
        <v>25</v>
      </c>
      <c r="Q669" s="51" t="s">
        <v>5</v>
      </c>
      <c r="R669" s="50">
        <v>340</v>
      </c>
      <c r="S669" s="37"/>
      <c r="T669" s="37"/>
      <c r="U669" s="52">
        <f t="shared" si="20"/>
        <v>63.948</v>
      </c>
      <c r="V669" s="52">
        <f t="shared" si="21"/>
        <v>63.948</v>
      </c>
      <c r="W669" s="17">
        <v>1</v>
      </c>
      <c r="X669" s="16"/>
      <c r="Y669" s="11"/>
      <c r="Z669" s="18">
        <v>63948</v>
      </c>
      <c r="AA669" s="18">
        <v>63948</v>
      </c>
    </row>
    <row r="670" spans="1:27" ht="12" customHeight="1">
      <c r="A670" s="10"/>
      <c r="B670" s="36" t="s">
        <v>24</v>
      </c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9">
        <v>900</v>
      </c>
      <c r="N670" s="50">
        <v>11</v>
      </c>
      <c r="O670" s="50">
        <v>0</v>
      </c>
      <c r="P670" s="19">
        <v>0</v>
      </c>
      <c r="Q670" s="51">
        <v>0</v>
      </c>
      <c r="R670" s="50">
        <v>0</v>
      </c>
      <c r="S670" s="37"/>
      <c r="T670" s="37"/>
      <c r="U670" s="52">
        <f t="shared" si="20"/>
        <v>658.99</v>
      </c>
      <c r="V670" s="52">
        <f t="shared" si="21"/>
        <v>658.99</v>
      </c>
      <c r="W670" s="17">
        <v>1</v>
      </c>
      <c r="X670" s="16"/>
      <c r="Y670" s="11"/>
      <c r="Z670" s="18">
        <v>658990</v>
      </c>
      <c r="AA670" s="18">
        <v>658990</v>
      </c>
    </row>
    <row r="671" spans="1:27" ht="12" customHeight="1">
      <c r="A671" s="10"/>
      <c r="B671" s="36" t="s">
        <v>23</v>
      </c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9">
        <v>900</v>
      </c>
      <c r="N671" s="50">
        <v>11</v>
      </c>
      <c r="O671" s="50">
        <v>1</v>
      </c>
      <c r="P671" s="19">
        <v>0</v>
      </c>
      <c r="Q671" s="51">
        <v>0</v>
      </c>
      <c r="R671" s="50">
        <v>0</v>
      </c>
      <c r="S671" s="37"/>
      <c r="T671" s="37"/>
      <c r="U671" s="52">
        <f t="shared" si="20"/>
        <v>658.99</v>
      </c>
      <c r="V671" s="52">
        <f t="shared" si="21"/>
        <v>658.99</v>
      </c>
      <c r="W671" s="17">
        <v>1</v>
      </c>
      <c r="X671" s="16"/>
      <c r="Y671" s="11"/>
      <c r="Z671" s="18">
        <v>658990</v>
      </c>
      <c r="AA671" s="18">
        <v>658990</v>
      </c>
    </row>
    <row r="672" spans="1:27" ht="21.75" customHeight="1">
      <c r="A672" s="10"/>
      <c r="B672" s="36" t="s">
        <v>22</v>
      </c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9">
        <v>900</v>
      </c>
      <c r="N672" s="50">
        <v>11</v>
      </c>
      <c r="O672" s="50">
        <v>1</v>
      </c>
      <c r="P672" s="19">
        <v>7950000</v>
      </c>
      <c r="Q672" s="51">
        <v>0</v>
      </c>
      <c r="R672" s="50">
        <v>0</v>
      </c>
      <c r="S672" s="37"/>
      <c r="T672" s="37"/>
      <c r="U672" s="52">
        <f t="shared" si="20"/>
        <v>658.99</v>
      </c>
      <c r="V672" s="52">
        <f t="shared" si="21"/>
        <v>658.99</v>
      </c>
      <c r="W672" s="17">
        <v>1</v>
      </c>
      <c r="X672" s="16"/>
      <c r="Y672" s="11"/>
      <c r="Z672" s="18">
        <v>658990</v>
      </c>
      <c r="AA672" s="18">
        <v>658990</v>
      </c>
    </row>
    <row r="673" spans="1:27" ht="21.75" customHeight="1">
      <c r="A673" s="10"/>
      <c r="B673" s="36" t="s">
        <v>22</v>
      </c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9">
        <v>900</v>
      </c>
      <c r="N673" s="50">
        <v>11</v>
      </c>
      <c r="O673" s="50">
        <v>1</v>
      </c>
      <c r="P673" s="19">
        <v>7950000</v>
      </c>
      <c r="Q673" s="51">
        <v>0</v>
      </c>
      <c r="R673" s="50">
        <v>0</v>
      </c>
      <c r="S673" s="37"/>
      <c r="T673" s="37"/>
      <c r="U673" s="52">
        <f t="shared" si="20"/>
        <v>658.99</v>
      </c>
      <c r="V673" s="52">
        <f t="shared" si="21"/>
        <v>658.99</v>
      </c>
      <c r="W673" s="17">
        <v>1</v>
      </c>
      <c r="X673" s="16"/>
      <c r="Y673" s="11"/>
      <c r="Z673" s="18">
        <v>658990</v>
      </c>
      <c r="AA673" s="18">
        <v>658990</v>
      </c>
    </row>
    <row r="674" spans="1:27" ht="21.75" customHeight="1">
      <c r="A674" s="10"/>
      <c r="B674" s="36" t="s">
        <v>21</v>
      </c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9">
        <v>900</v>
      </c>
      <c r="N674" s="50">
        <v>11</v>
      </c>
      <c r="O674" s="50">
        <v>1</v>
      </c>
      <c r="P674" s="19" t="s">
        <v>20</v>
      </c>
      <c r="Q674" s="51">
        <v>0</v>
      </c>
      <c r="R674" s="50">
        <v>0</v>
      </c>
      <c r="S674" s="37"/>
      <c r="T674" s="37"/>
      <c r="U674" s="52">
        <f t="shared" si="20"/>
        <v>631.83000000000004</v>
      </c>
      <c r="V674" s="52">
        <f t="shared" si="21"/>
        <v>631.83000000000004</v>
      </c>
      <c r="W674" s="17">
        <v>1</v>
      </c>
      <c r="X674" s="16"/>
      <c r="Y674" s="11"/>
      <c r="Z674" s="18">
        <v>631830</v>
      </c>
      <c r="AA674" s="18">
        <v>631830</v>
      </c>
    </row>
    <row r="675" spans="1:27" ht="32.25" customHeight="1">
      <c r="A675" s="10"/>
      <c r="B675" s="36" t="s">
        <v>9</v>
      </c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9">
        <v>900</v>
      </c>
      <c r="N675" s="50">
        <v>11</v>
      </c>
      <c r="O675" s="50">
        <v>1</v>
      </c>
      <c r="P675" s="19" t="s">
        <v>20</v>
      </c>
      <c r="Q675" s="51" t="s">
        <v>5</v>
      </c>
      <c r="R675" s="50">
        <v>0</v>
      </c>
      <c r="S675" s="37"/>
      <c r="T675" s="37"/>
      <c r="U675" s="52">
        <f t="shared" si="20"/>
        <v>631.83000000000004</v>
      </c>
      <c r="V675" s="52">
        <f t="shared" si="21"/>
        <v>631.83000000000004</v>
      </c>
      <c r="W675" s="17">
        <v>1</v>
      </c>
      <c r="X675" s="16"/>
      <c r="Y675" s="11"/>
      <c r="Z675" s="18">
        <v>631830</v>
      </c>
      <c r="AA675" s="18">
        <v>631830</v>
      </c>
    </row>
    <row r="676" spans="1:27" ht="12" customHeight="1">
      <c r="A676" s="10"/>
      <c r="B676" s="36" t="s">
        <v>8</v>
      </c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9">
        <v>900</v>
      </c>
      <c r="N676" s="50">
        <v>11</v>
      </c>
      <c r="O676" s="50">
        <v>1</v>
      </c>
      <c r="P676" s="19" t="s">
        <v>20</v>
      </c>
      <c r="Q676" s="51" t="s">
        <v>5</v>
      </c>
      <c r="R676" s="50">
        <v>200</v>
      </c>
      <c r="S676" s="37"/>
      <c r="T676" s="37"/>
      <c r="U676" s="52">
        <f t="shared" si="20"/>
        <v>511.9</v>
      </c>
      <c r="V676" s="52">
        <f t="shared" si="21"/>
        <v>511.9</v>
      </c>
      <c r="W676" s="17">
        <v>1</v>
      </c>
      <c r="X676" s="16"/>
      <c r="Y676" s="11"/>
      <c r="Z676" s="18">
        <v>511900</v>
      </c>
      <c r="AA676" s="18">
        <v>511900</v>
      </c>
    </row>
    <row r="677" spans="1:27" ht="12" customHeight="1">
      <c r="A677" s="10"/>
      <c r="B677" s="36" t="s">
        <v>18</v>
      </c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9">
        <v>900</v>
      </c>
      <c r="N677" s="50">
        <v>11</v>
      </c>
      <c r="O677" s="50">
        <v>1</v>
      </c>
      <c r="P677" s="19" t="s">
        <v>20</v>
      </c>
      <c r="Q677" s="51" t="s">
        <v>5</v>
      </c>
      <c r="R677" s="50">
        <v>290</v>
      </c>
      <c r="S677" s="37"/>
      <c r="T677" s="37"/>
      <c r="U677" s="52">
        <f t="shared" si="20"/>
        <v>511.9</v>
      </c>
      <c r="V677" s="52">
        <f t="shared" si="21"/>
        <v>511.9</v>
      </c>
      <c r="W677" s="17">
        <v>1</v>
      </c>
      <c r="X677" s="16"/>
      <c r="Y677" s="11"/>
      <c r="Z677" s="18">
        <v>511900</v>
      </c>
      <c r="AA677" s="18">
        <v>511900</v>
      </c>
    </row>
    <row r="678" spans="1:27" ht="12" customHeight="1">
      <c r="A678" s="10"/>
      <c r="B678" s="36" t="s">
        <v>17</v>
      </c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9">
        <v>900</v>
      </c>
      <c r="N678" s="50">
        <v>11</v>
      </c>
      <c r="O678" s="50">
        <v>1</v>
      </c>
      <c r="P678" s="19" t="s">
        <v>20</v>
      </c>
      <c r="Q678" s="51" t="s">
        <v>5</v>
      </c>
      <c r="R678" s="50">
        <v>300</v>
      </c>
      <c r="S678" s="37"/>
      <c r="T678" s="37"/>
      <c r="U678" s="52">
        <f t="shared" si="20"/>
        <v>119.93</v>
      </c>
      <c r="V678" s="52">
        <f t="shared" si="21"/>
        <v>119.93</v>
      </c>
      <c r="W678" s="17">
        <v>1</v>
      </c>
      <c r="X678" s="16"/>
      <c r="Y678" s="11"/>
      <c r="Z678" s="18">
        <v>119930</v>
      </c>
      <c r="AA678" s="18">
        <v>119930</v>
      </c>
    </row>
    <row r="679" spans="1:27" ht="12" customHeight="1">
      <c r="A679" s="10"/>
      <c r="B679" s="36" t="s">
        <v>16</v>
      </c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9">
        <v>900</v>
      </c>
      <c r="N679" s="50">
        <v>11</v>
      </c>
      <c r="O679" s="50">
        <v>1</v>
      </c>
      <c r="P679" s="19" t="s">
        <v>20</v>
      </c>
      <c r="Q679" s="51" t="s">
        <v>5</v>
      </c>
      <c r="R679" s="50">
        <v>310</v>
      </c>
      <c r="S679" s="37"/>
      <c r="T679" s="37"/>
      <c r="U679" s="52">
        <f t="shared" si="20"/>
        <v>53.7</v>
      </c>
      <c r="V679" s="52">
        <f t="shared" si="21"/>
        <v>53.7</v>
      </c>
      <c r="W679" s="17">
        <v>1</v>
      </c>
      <c r="X679" s="16"/>
      <c r="Y679" s="11"/>
      <c r="Z679" s="18">
        <v>53700</v>
      </c>
      <c r="AA679" s="18">
        <v>53700</v>
      </c>
    </row>
    <row r="680" spans="1:27" ht="21.75" customHeight="1">
      <c r="A680" s="10"/>
      <c r="B680" s="36" t="s">
        <v>15</v>
      </c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9">
        <v>900</v>
      </c>
      <c r="N680" s="50">
        <v>11</v>
      </c>
      <c r="O680" s="50">
        <v>1</v>
      </c>
      <c r="P680" s="19" t="s">
        <v>20</v>
      </c>
      <c r="Q680" s="51" t="s">
        <v>5</v>
      </c>
      <c r="R680" s="50">
        <v>340</v>
      </c>
      <c r="S680" s="37"/>
      <c r="T680" s="37"/>
      <c r="U680" s="52">
        <f t="shared" si="20"/>
        <v>66.23</v>
      </c>
      <c r="V680" s="52">
        <f t="shared" si="21"/>
        <v>66.23</v>
      </c>
      <c r="W680" s="17">
        <v>1</v>
      </c>
      <c r="X680" s="16"/>
      <c r="Y680" s="11"/>
      <c r="Z680" s="18">
        <v>66230</v>
      </c>
      <c r="AA680" s="18">
        <v>66230</v>
      </c>
    </row>
    <row r="681" spans="1:27" ht="12" customHeight="1">
      <c r="A681" s="10"/>
      <c r="B681" s="36" t="s">
        <v>19</v>
      </c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9">
        <v>900</v>
      </c>
      <c r="N681" s="50">
        <v>11</v>
      </c>
      <c r="O681" s="50">
        <v>1</v>
      </c>
      <c r="P681" s="19" t="s">
        <v>14</v>
      </c>
      <c r="Q681" s="51">
        <v>0</v>
      </c>
      <c r="R681" s="50">
        <v>0</v>
      </c>
      <c r="S681" s="37"/>
      <c r="T681" s="37"/>
      <c r="U681" s="52">
        <f t="shared" si="20"/>
        <v>27.16</v>
      </c>
      <c r="V681" s="52">
        <f t="shared" si="21"/>
        <v>27.16</v>
      </c>
      <c r="W681" s="17">
        <v>1</v>
      </c>
      <c r="X681" s="16"/>
      <c r="Y681" s="11"/>
      <c r="Z681" s="18">
        <v>27160</v>
      </c>
      <c r="AA681" s="18">
        <v>27160</v>
      </c>
    </row>
    <row r="682" spans="1:27" ht="32.25" customHeight="1">
      <c r="A682" s="10"/>
      <c r="B682" s="36" t="s">
        <v>9</v>
      </c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9">
        <v>900</v>
      </c>
      <c r="N682" s="50">
        <v>11</v>
      </c>
      <c r="O682" s="50">
        <v>1</v>
      </c>
      <c r="P682" s="19" t="s">
        <v>14</v>
      </c>
      <c r="Q682" s="51" t="s">
        <v>5</v>
      </c>
      <c r="R682" s="50">
        <v>0</v>
      </c>
      <c r="S682" s="37"/>
      <c r="T682" s="37"/>
      <c r="U682" s="52">
        <f t="shared" si="20"/>
        <v>27.16</v>
      </c>
      <c r="V682" s="52">
        <f t="shared" si="21"/>
        <v>27.16</v>
      </c>
      <c r="W682" s="17">
        <v>1</v>
      </c>
      <c r="X682" s="16"/>
      <c r="Y682" s="11"/>
      <c r="Z682" s="18">
        <v>27160</v>
      </c>
      <c r="AA682" s="18">
        <v>27160</v>
      </c>
    </row>
    <row r="683" spans="1:27" ht="12" customHeight="1">
      <c r="A683" s="10"/>
      <c r="B683" s="36" t="s">
        <v>8</v>
      </c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9">
        <v>900</v>
      </c>
      <c r="N683" s="50">
        <v>11</v>
      </c>
      <c r="O683" s="50">
        <v>1</v>
      </c>
      <c r="P683" s="19" t="s">
        <v>14</v>
      </c>
      <c r="Q683" s="51" t="s">
        <v>5</v>
      </c>
      <c r="R683" s="50">
        <v>200</v>
      </c>
      <c r="S683" s="37"/>
      <c r="T683" s="37"/>
      <c r="U683" s="52">
        <f t="shared" si="20"/>
        <v>13.16</v>
      </c>
      <c r="V683" s="52">
        <f t="shared" si="21"/>
        <v>13.16</v>
      </c>
      <c r="W683" s="17">
        <v>1</v>
      </c>
      <c r="X683" s="16"/>
      <c r="Y683" s="11"/>
      <c r="Z683" s="18">
        <v>13160</v>
      </c>
      <c r="AA683" s="18">
        <v>13160</v>
      </c>
    </row>
    <row r="684" spans="1:27" ht="12" customHeight="1">
      <c r="A684" s="10"/>
      <c r="B684" s="36" t="s">
        <v>18</v>
      </c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9">
        <v>900</v>
      </c>
      <c r="N684" s="50">
        <v>11</v>
      </c>
      <c r="O684" s="50">
        <v>1</v>
      </c>
      <c r="P684" s="19" t="s">
        <v>14</v>
      </c>
      <c r="Q684" s="51" t="s">
        <v>5</v>
      </c>
      <c r="R684" s="50">
        <v>290</v>
      </c>
      <c r="S684" s="37"/>
      <c r="T684" s="37"/>
      <c r="U684" s="52">
        <f t="shared" si="20"/>
        <v>13.16</v>
      </c>
      <c r="V684" s="52">
        <f t="shared" si="21"/>
        <v>13.16</v>
      </c>
      <c r="W684" s="17">
        <v>1</v>
      </c>
      <c r="X684" s="16"/>
      <c r="Y684" s="11"/>
      <c r="Z684" s="18">
        <v>13160</v>
      </c>
      <c r="AA684" s="18">
        <v>13160</v>
      </c>
    </row>
    <row r="685" spans="1:27" ht="12" customHeight="1">
      <c r="A685" s="10"/>
      <c r="B685" s="36" t="s">
        <v>17</v>
      </c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9">
        <v>900</v>
      </c>
      <c r="N685" s="50">
        <v>11</v>
      </c>
      <c r="O685" s="50">
        <v>1</v>
      </c>
      <c r="P685" s="19" t="s">
        <v>14</v>
      </c>
      <c r="Q685" s="51" t="s">
        <v>5</v>
      </c>
      <c r="R685" s="50">
        <v>300</v>
      </c>
      <c r="S685" s="37"/>
      <c r="T685" s="37"/>
      <c r="U685" s="52">
        <f t="shared" si="20"/>
        <v>14</v>
      </c>
      <c r="V685" s="52">
        <f t="shared" si="21"/>
        <v>14</v>
      </c>
      <c r="W685" s="17">
        <v>1</v>
      </c>
      <c r="X685" s="16"/>
      <c r="Y685" s="11"/>
      <c r="Z685" s="18">
        <v>14000</v>
      </c>
      <c r="AA685" s="18">
        <v>14000</v>
      </c>
    </row>
    <row r="686" spans="1:27" ht="12" customHeight="1">
      <c r="A686" s="10"/>
      <c r="B686" s="36" t="s">
        <v>16</v>
      </c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9">
        <v>900</v>
      </c>
      <c r="N686" s="50">
        <v>11</v>
      </c>
      <c r="O686" s="50">
        <v>1</v>
      </c>
      <c r="P686" s="19" t="s">
        <v>14</v>
      </c>
      <c r="Q686" s="51" t="s">
        <v>5</v>
      </c>
      <c r="R686" s="50">
        <v>310</v>
      </c>
      <c r="S686" s="37"/>
      <c r="T686" s="37"/>
      <c r="U686" s="52">
        <f t="shared" si="20"/>
        <v>10</v>
      </c>
      <c r="V686" s="52">
        <f t="shared" si="21"/>
        <v>10</v>
      </c>
      <c r="W686" s="17">
        <v>1</v>
      </c>
      <c r="X686" s="16"/>
      <c r="Y686" s="11"/>
      <c r="Z686" s="18">
        <v>10000</v>
      </c>
      <c r="AA686" s="18">
        <v>10000</v>
      </c>
    </row>
    <row r="687" spans="1:27" ht="21.75" customHeight="1">
      <c r="A687" s="10"/>
      <c r="B687" s="36" t="s">
        <v>15</v>
      </c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9">
        <v>900</v>
      </c>
      <c r="N687" s="50">
        <v>11</v>
      </c>
      <c r="O687" s="50">
        <v>1</v>
      </c>
      <c r="P687" s="19" t="s">
        <v>14</v>
      </c>
      <c r="Q687" s="51" t="s">
        <v>5</v>
      </c>
      <c r="R687" s="50">
        <v>340</v>
      </c>
      <c r="S687" s="37"/>
      <c r="T687" s="37"/>
      <c r="U687" s="52">
        <f t="shared" si="20"/>
        <v>4</v>
      </c>
      <c r="V687" s="52">
        <f t="shared" si="21"/>
        <v>4</v>
      </c>
      <c r="W687" s="17">
        <v>1</v>
      </c>
      <c r="X687" s="16"/>
      <c r="Y687" s="11"/>
      <c r="Z687" s="18">
        <v>4000</v>
      </c>
      <c r="AA687" s="18">
        <v>4000</v>
      </c>
    </row>
    <row r="688" spans="1:27" ht="12" customHeight="1">
      <c r="A688" s="10"/>
      <c r="B688" s="36" t="s">
        <v>13</v>
      </c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9">
        <v>900</v>
      </c>
      <c r="N688" s="50">
        <v>12</v>
      </c>
      <c r="O688" s="50">
        <v>0</v>
      </c>
      <c r="P688" s="19">
        <v>0</v>
      </c>
      <c r="Q688" s="51">
        <v>0</v>
      </c>
      <c r="R688" s="50">
        <v>0</v>
      </c>
      <c r="S688" s="37"/>
      <c r="T688" s="37"/>
      <c r="U688" s="52">
        <f t="shared" si="20"/>
        <v>55.76</v>
      </c>
      <c r="V688" s="52">
        <f t="shared" si="21"/>
        <v>55.76</v>
      </c>
      <c r="W688" s="17">
        <v>1</v>
      </c>
      <c r="X688" s="16"/>
      <c r="Y688" s="11"/>
      <c r="Z688" s="18">
        <v>55760</v>
      </c>
      <c r="AA688" s="18">
        <v>55760</v>
      </c>
    </row>
    <row r="689" spans="1:27" ht="12" customHeight="1">
      <c r="A689" s="10"/>
      <c r="B689" s="36" t="s">
        <v>12</v>
      </c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9">
        <v>900</v>
      </c>
      <c r="N689" s="50">
        <v>12</v>
      </c>
      <c r="O689" s="50">
        <v>2</v>
      </c>
      <c r="P689" s="19">
        <v>0</v>
      </c>
      <c r="Q689" s="51">
        <v>0</v>
      </c>
      <c r="R689" s="50">
        <v>0</v>
      </c>
      <c r="S689" s="37"/>
      <c r="T689" s="37"/>
      <c r="U689" s="52">
        <f t="shared" si="20"/>
        <v>55.76</v>
      </c>
      <c r="V689" s="52">
        <f t="shared" si="21"/>
        <v>55.76</v>
      </c>
      <c r="W689" s="17">
        <v>1</v>
      </c>
      <c r="X689" s="16"/>
      <c r="Y689" s="11"/>
      <c r="Z689" s="18">
        <v>55760</v>
      </c>
      <c r="AA689" s="18">
        <v>55760</v>
      </c>
    </row>
    <row r="690" spans="1:27" ht="32.25" customHeight="1">
      <c r="A690" s="10"/>
      <c r="B690" s="36" t="s">
        <v>11</v>
      </c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9">
        <v>900</v>
      </c>
      <c r="N690" s="50">
        <v>12</v>
      </c>
      <c r="O690" s="50">
        <v>2</v>
      </c>
      <c r="P690" s="19">
        <v>4570000</v>
      </c>
      <c r="Q690" s="51">
        <v>0</v>
      </c>
      <c r="R690" s="50">
        <v>0</v>
      </c>
      <c r="S690" s="37"/>
      <c r="T690" s="37"/>
      <c r="U690" s="52">
        <f t="shared" si="20"/>
        <v>55.76</v>
      </c>
      <c r="V690" s="52">
        <f t="shared" si="21"/>
        <v>55.76</v>
      </c>
      <c r="W690" s="17">
        <v>1</v>
      </c>
      <c r="X690" s="16"/>
      <c r="Y690" s="11"/>
      <c r="Z690" s="18">
        <v>55760</v>
      </c>
      <c r="AA690" s="18">
        <v>55760</v>
      </c>
    </row>
    <row r="691" spans="1:27" ht="21.75" customHeight="1">
      <c r="A691" s="10"/>
      <c r="B691" s="36" t="s">
        <v>10</v>
      </c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9">
        <v>900</v>
      </c>
      <c r="N691" s="50">
        <v>12</v>
      </c>
      <c r="O691" s="50">
        <v>2</v>
      </c>
      <c r="P691" s="19">
        <v>4579900</v>
      </c>
      <c r="Q691" s="51">
        <v>0</v>
      </c>
      <c r="R691" s="50">
        <v>0</v>
      </c>
      <c r="S691" s="37"/>
      <c r="T691" s="37"/>
      <c r="U691" s="52">
        <f t="shared" si="20"/>
        <v>55.76</v>
      </c>
      <c r="V691" s="52">
        <f t="shared" si="21"/>
        <v>55.76</v>
      </c>
      <c r="W691" s="17">
        <v>1</v>
      </c>
      <c r="X691" s="16"/>
      <c r="Y691" s="11"/>
      <c r="Z691" s="18">
        <v>55760</v>
      </c>
      <c r="AA691" s="18">
        <v>55760</v>
      </c>
    </row>
    <row r="692" spans="1:27" ht="32.25" customHeight="1">
      <c r="A692" s="10"/>
      <c r="B692" s="36" t="s">
        <v>9</v>
      </c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9">
        <v>900</v>
      </c>
      <c r="N692" s="50">
        <v>12</v>
      </c>
      <c r="O692" s="50">
        <v>2</v>
      </c>
      <c r="P692" s="19" t="s">
        <v>4</v>
      </c>
      <c r="Q692" s="51" t="s">
        <v>5</v>
      </c>
      <c r="R692" s="50">
        <v>0</v>
      </c>
      <c r="S692" s="37"/>
      <c r="T692" s="37"/>
      <c r="U692" s="52">
        <f t="shared" si="20"/>
        <v>55.76</v>
      </c>
      <c r="V692" s="52">
        <f t="shared" si="21"/>
        <v>55.76</v>
      </c>
      <c r="W692" s="17">
        <v>1</v>
      </c>
      <c r="X692" s="16"/>
      <c r="Y692" s="11"/>
      <c r="Z692" s="18">
        <v>55760</v>
      </c>
      <c r="AA692" s="18">
        <v>55760</v>
      </c>
    </row>
    <row r="693" spans="1:27" ht="12" customHeight="1">
      <c r="A693" s="10"/>
      <c r="B693" s="36" t="s">
        <v>8</v>
      </c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9">
        <v>900</v>
      </c>
      <c r="N693" s="50">
        <v>12</v>
      </c>
      <c r="O693" s="50">
        <v>2</v>
      </c>
      <c r="P693" s="19" t="s">
        <v>4</v>
      </c>
      <c r="Q693" s="51" t="s">
        <v>5</v>
      </c>
      <c r="R693" s="50">
        <v>200</v>
      </c>
      <c r="S693" s="37"/>
      <c r="T693" s="37"/>
      <c r="U693" s="52">
        <f t="shared" si="20"/>
        <v>55.76</v>
      </c>
      <c r="V693" s="52">
        <f t="shared" si="21"/>
        <v>55.76</v>
      </c>
      <c r="W693" s="17">
        <v>1</v>
      </c>
      <c r="X693" s="16"/>
      <c r="Y693" s="11"/>
      <c r="Z693" s="18">
        <v>55760</v>
      </c>
      <c r="AA693" s="18">
        <v>55760</v>
      </c>
    </row>
    <row r="694" spans="1:27" ht="12" customHeight="1">
      <c r="A694" s="10"/>
      <c r="B694" s="36" t="s">
        <v>7</v>
      </c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9">
        <v>900</v>
      </c>
      <c r="N694" s="50">
        <v>12</v>
      </c>
      <c r="O694" s="50">
        <v>2</v>
      </c>
      <c r="P694" s="19" t="s">
        <v>4</v>
      </c>
      <c r="Q694" s="51" t="s">
        <v>5</v>
      </c>
      <c r="R694" s="50">
        <v>220</v>
      </c>
      <c r="S694" s="37"/>
      <c r="T694" s="37"/>
      <c r="U694" s="52">
        <f t="shared" si="20"/>
        <v>55.76</v>
      </c>
      <c r="V694" s="52">
        <f t="shared" si="21"/>
        <v>55.76</v>
      </c>
      <c r="W694" s="17">
        <v>1</v>
      </c>
      <c r="X694" s="16"/>
      <c r="Y694" s="11"/>
      <c r="Z694" s="18">
        <v>55760</v>
      </c>
      <c r="AA694" s="18">
        <v>55760</v>
      </c>
    </row>
    <row r="695" spans="1:27" ht="12" customHeight="1" thickBot="1">
      <c r="A695" s="10"/>
      <c r="B695" s="36" t="s">
        <v>6</v>
      </c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9">
        <v>900</v>
      </c>
      <c r="N695" s="50">
        <v>12</v>
      </c>
      <c r="O695" s="50">
        <v>2</v>
      </c>
      <c r="P695" s="19" t="s">
        <v>4</v>
      </c>
      <c r="Q695" s="51" t="s">
        <v>5</v>
      </c>
      <c r="R695" s="50">
        <v>226</v>
      </c>
      <c r="S695" s="37"/>
      <c r="T695" s="37"/>
      <c r="U695" s="52">
        <f t="shared" si="20"/>
        <v>55.76</v>
      </c>
      <c r="V695" s="52">
        <f t="shared" si="21"/>
        <v>55.76</v>
      </c>
      <c r="W695" s="17">
        <v>1</v>
      </c>
      <c r="X695" s="14"/>
      <c r="Y695" s="11"/>
      <c r="Z695" s="15">
        <v>55760</v>
      </c>
      <c r="AA695" s="15">
        <v>55760</v>
      </c>
    </row>
    <row r="696" spans="1:27" ht="1.5" customHeight="1">
      <c r="A696" s="10"/>
      <c r="B696" s="53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>
        <v>900</v>
      </c>
      <c r="N696" s="54">
        <v>12</v>
      </c>
      <c r="O696" s="54">
        <v>2</v>
      </c>
      <c r="P696" s="54" t="s">
        <v>4</v>
      </c>
      <c r="Q696" s="54" t="s">
        <v>3</v>
      </c>
      <c r="R696" s="54">
        <v>226</v>
      </c>
      <c r="S696" s="54"/>
      <c r="T696" s="55"/>
      <c r="U696" s="52">
        <f t="shared" ref="U696:U697" si="22">Z696/1000</f>
        <v>597623.51950000017</v>
      </c>
      <c r="V696" s="52">
        <f t="shared" ref="V696:V697" si="23">AA696/1000</f>
        <v>591683.3010900002</v>
      </c>
      <c r="W696" s="43">
        <v>0</v>
      </c>
      <c r="X696" s="12"/>
      <c r="Y696" s="11"/>
      <c r="Z696" s="13">
        <v>597623519.50000012</v>
      </c>
      <c r="AA696" s="13">
        <v>591683301.09000015</v>
      </c>
    </row>
    <row r="697" spans="1:27" ht="12.75" customHeight="1" thickBot="1">
      <c r="A697" s="10" t="s">
        <v>2</v>
      </c>
      <c r="B697" s="56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6"/>
      <c r="U697" s="58">
        <f t="shared" si="22"/>
        <v>597623.51950000017</v>
      </c>
      <c r="V697" s="58">
        <f t="shared" si="23"/>
        <v>591683.3010900002</v>
      </c>
      <c r="W697" s="7">
        <v>0.99006026667931368</v>
      </c>
      <c r="X697" s="6"/>
      <c r="Y697" s="5"/>
      <c r="Z697" s="9">
        <v>597623519.50000012</v>
      </c>
      <c r="AA697" s="8">
        <v>591683301.09000015</v>
      </c>
    </row>
    <row r="698" spans="1:27" ht="25.5" customHeight="1">
      <c r="A698" s="4"/>
      <c r="B698" s="41" t="s">
        <v>1</v>
      </c>
      <c r="C698" s="41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1.25" customHeight="1">
      <c r="A699" s="4"/>
      <c r="B699" s="3" t="s">
        <v>0</v>
      </c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</sheetData>
  <mergeCells count="1375">
    <mergeCell ref="B695:L695"/>
    <mergeCell ref="S695:T695"/>
    <mergeCell ref="B622:L622"/>
    <mergeCell ref="S622:T622"/>
    <mergeCell ref="B626:L626"/>
    <mergeCell ref="S626:T626"/>
    <mergeCell ref="B627:L627"/>
    <mergeCell ref="S627:T627"/>
    <mergeCell ref="B687:L687"/>
    <mergeCell ref="S687:T687"/>
    <mergeCell ref="L4:W4"/>
    <mergeCell ref="L5:W5"/>
    <mergeCell ref="L6:W6"/>
    <mergeCell ref="L7:W7"/>
    <mergeCell ref="B504:L504"/>
    <mergeCell ref="S504:T504"/>
    <mergeCell ref="B512:L512"/>
    <mergeCell ref="S512:T512"/>
    <mergeCell ref="B523:L523"/>
    <mergeCell ref="S523:T523"/>
    <mergeCell ref="B514:L514"/>
    <mergeCell ref="S514:T514"/>
    <mergeCell ref="B522:L522"/>
    <mergeCell ref="S522:T522"/>
    <mergeCell ref="B567:L567"/>
    <mergeCell ref="S567:T567"/>
    <mergeCell ref="B574:L574"/>
    <mergeCell ref="S574:T574"/>
    <mergeCell ref="B575:L575"/>
    <mergeCell ref="S575:T575"/>
    <mergeCell ref="B593:L593"/>
    <mergeCell ref="S593:T593"/>
    <mergeCell ref="B460:L460"/>
    <mergeCell ref="S460:T460"/>
    <mergeCell ref="B458:L458"/>
    <mergeCell ref="S458:T458"/>
    <mergeCell ref="B478:L478"/>
    <mergeCell ref="S478:T478"/>
    <mergeCell ref="B482:L482"/>
    <mergeCell ref="S482:T482"/>
    <mergeCell ref="B483:L483"/>
    <mergeCell ref="S483:T483"/>
    <mergeCell ref="B481:L481"/>
    <mergeCell ref="S481:T481"/>
    <mergeCell ref="B487:L487"/>
    <mergeCell ref="S487:T487"/>
    <mergeCell ref="B488:L488"/>
    <mergeCell ref="S488:T488"/>
    <mergeCell ref="B498:L498"/>
    <mergeCell ref="S498:T498"/>
    <mergeCell ref="B490:L490"/>
    <mergeCell ref="S490:T490"/>
    <mergeCell ref="B492:L492"/>
    <mergeCell ref="S492:T492"/>
    <mergeCell ref="B355:L355"/>
    <mergeCell ref="S355:T355"/>
    <mergeCell ref="B359:L359"/>
    <mergeCell ref="S359:T359"/>
    <mergeCell ref="B360:L360"/>
    <mergeCell ref="S360:T360"/>
    <mergeCell ref="B357:L357"/>
    <mergeCell ref="S357:T357"/>
    <mergeCell ref="B364:L364"/>
    <mergeCell ref="S364:T364"/>
    <mergeCell ref="B365:L365"/>
    <mergeCell ref="S365:T365"/>
    <mergeCell ref="B384:L384"/>
    <mergeCell ref="S384:T384"/>
    <mergeCell ref="B375:L375"/>
    <mergeCell ref="S375:T375"/>
    <mergeCell ref="B383:L383"/>
    <mergeCell ref="S383:T383"/>
    <mergeCell ref="B320:L320"/>
    <mergeCell ref="S320:T320"/>
    <mergeCell ref="B327:L327"/>
    <mergeCell ref="S327:T327"/>
    <mergeCell ref="B328:L328"/>
    <mergeCell ref="S328:T328"/>
    <mergeCell ref="B325:L325"/>
    <mergeCell ref="S325:T325"/>
    <mergeCell ref="B324:L324"/>
    <mergeCell ref="S324:T324"/>
    <mergeCell ref="B332:L332"/>
    <mergeCell ref="S332:T332"/>
    <mergeCell ref="B336:L336"/>
    <mergeCell ref="S336:T336"/>
    <mergeCell ref="B337:L337"/>
    <mergeCell ref="S337:T337"/>
    <mergeCell ref="B335:L335"/>
    <mergeCell ref="S335:T335"/>
    <mergeCell ref="S292:T292"/>
    <mergeCell ref="B293:L293"/>
    <mergeCell ref="S293:T293"/>
    <mergeCell ref="B305:L305"/>
    <mergeCell ref="S305:T305"/>
    <mergeCell ref="B296:L296"/>
    <mergeCell ref="S296:T296"/>
    <mergeCell ref="B297:L297"/>
    <mergeCell ref="S297:T297"/>
    <mergeCell ref="B306:L306"/>
    <mergeCell ref="S306:T306"/>
    <mergeCell ref="B310:L310"/>
    <mergeCell ref="S310:T310"/>
    <mergeCell ref="B315:L315"/>
    <mergeCell ref="S315:T315"/>
    <mergeCell ref="B308:L308"/>
    <mergeCell ref="S308:T308"/>
    <mergeCell ref="B313:L313"/>
    <mergeCell ref="S313:T313"/>
    <mergeCell ref="S227:T227"/>
    <mergeCell ref="B234:L234"/>
    <mergeCell ref="S234:T234"/>
    <mergeCell ref="B233:L233"/>
    <mergeCell ref="S233:T233"/>
    <mergeCell ref="B232:L232"/>
    <mergeCell ref="B248:L248"/>
    <mergeCell ref="S248:T248"/>
    <mergeCell ref="B249:L249"/>
    <mergeCell ref="S249:T249"/>
    <mergeCell ref="B250:L250"/>
    <mergeCell ref="S250:T250"/>
    <mergeCell ref="B258:L258"/>
    <mergeCell ref="S258:T258"/>
    <mergeCell ref="B269:L269"/>
    <mergeCell ref="S269:T269"/>
    <mergeCell ref="B278:L278"/>
    <mergeCell ref="S278:T278"/>
    <mergeCell ref="B276:L276"/>
    <mergeCell ref="S276:T276"/>
    <mergeCell ref="B277:L277"/>
    <mergeCell ref="S277:T277"/>
    <mergeCell ref="B129:L129"/>
    <mergeCell ref="S129:T129"/>
    <mergeCell ref="B133:L133"/>
    <mergeCell ref="S133:T133"/>
    <mergeCell ref="B134:L134"/>
    <mergeCell ref="S134:T134"/>
    <mergeCell ref="B130:L130"/>
    <mergeCell ref="S130:T130"/>
    <mergeCell ref="B178:L178"/>
    <mergeCell ref="S178:T178"/>
    <mergeCell ref="B185:L185"/>
    <mergeCell ref="S185:T185"/>
    <mergeCell ref="B186:L186"/>
    <mergeCell ref="S186:T186"/>
    <mergeCell ref="B184:L184"/>
    <mergeCell ref="S184:T184"/>
    <mergeCell ref="B199:L199"/>
    <mergeCell ref="S199:T199"/>
    <mergeCell ref="B694:L694"/>
    <mergeCell ref="S694:T694"/>
    <mergeCell ref="B20:L20"/>
    <mergeCell ref="S20:T20"/>
    <mergeCell ref="B25:L25"/>
    <mergeCell ref="S25:T25"/>
    <mergeCell ref="B29:L29"/>
    <mergeCell ref="S29:T29"/>
    <mergeCell ref="B680:L680"/>
    <mergeCell ref="S680:T680"/>
    <mergeCell ref="B35:L35"/>
    <mergeCell ref="S35:T35"/>
    <mergeCell ref="B39:L39"/>
    <mergeCell ref="S39:T39"/>
    <mergeCell ref="B44:L44"/>
    <mergeCell ref="S44:T44"/>
    <mergeCell ref="B43:L43"/>
    <mergeCell ref="S43:T43"/>
    <mergeCell ref="B41:L41"/>
    <mergeCell ref="S41:T41"/>
    <mergeCell ref="B53:L53"/>
    <mergeCell ref="S53:T53"/>
    <mergeCell ref="B73:L73"/>
    <mergeCell ref="S73:T73"/>
    <mergeCell ref="B77:L77"/>
    <mergeCell ref="S77:T77"/>
    <mergeCell ref="B65:L65"/>
    <mergeCell ref="S65:T65"/>
    <mergeCell ref="B71:L71"/>
    <mergeCell ref="S71:T71"/>
    <mergeCell ref="B109:L109"/>
    <mergeCell ref="S109:T109"/>
    <mergeCell ref="B630:L630"/>
    <mergeCell ref="S630:T630"/>
    <mergeCell ref="B631:L631"/>
    <mergeCell ref="S631:T631"/>
    <mergeCell ref="B660:L660"/>
    <mergeCell ref="S660:T660"/>
    <mergeCell ref="B667:L667"/>
    <mergeCell ref="S667:T667"/>
    <mergeCell ref="B638:L638"/>
    <mergeCell ref="S638:T638"/>
    <mergeCell ref="B648:L648"/>
    <mergeCell ref="S648:T648"/>
    <mergeCell ref="B651:L651"/>
    <mergeCell ref="S651:T651"/>
    <mergeCell ref="B684:L684"/>
    <mergeCell ref="S684:T684"/>
    <mergeCell ref="B686:L686"/>
    <mergeCell ref="S686:T686"/>
    <mergeCell ref="B659:L659"/>
    <mergeCell ref="S659:T659"/>
    <mergeCell ref="B666:L666"/>
    <mergeCell ref="S666:T666"/>
    <mergeCell ref="B669:L669"/>
    <mergeCell ref="S669:T669"/>
    <mergeCell ref="B552:L552"/>
    <mergeCell ref="S552:T552"/>
    <mergeCell ref="B549:L549"/>
    <mergeCell ref="S549:T549"/>
    <mergeCell ref="B551:L551"/>
    <mergeCell ref="S551:T551"/>
    <mergeCell ref="B579:L579"/>
    <mergeCell ref="S579:T579"/>
    <mergeCell ref="B584:L584"/>
    <mergeCell ref="S584:T584"/>
    <mergeCell ref="B587:L587"/>
    <mergeCell ref="S587:T587"/>
    <mergeCell ref="B580:L580"/>
    <mergeCell ref="S580:T580"/>
    <mergeCell ref="B585:L585"/>
    <mergeCell ref="S585:T585"/>
    <mergeCell ref="B610:L610"/>
    <mergeCell ref="S610:T610"/>
    <mergeCell ref="B595:L595"/>
    <mergeCell ref="S595:T595"/>
    <mergeCell ref="B596:L596"/>
    <mergeCell ref="S596:T596"/>
    <mergeCell ref="B599:L599"/>
    <mergeCell ref="S599:T599"/>
    <mergeCell ref="B597:L597"/>
    <mergeCell ref="S597:T597"/>
    <mergeCell ref="B608:L608"/>
    <mergeCell ref="S608:T608"/>
    <mergeCell ref="B609:L609"/>
    <mergeCell ref="S609:T609"/>
    <mergeCell ref="B600:L600"/>
    <mergeCell ref="S600:T600"/>
    <mergeCell ref="B464:L464"/>
    <mergeCell ref="S464:T464"/>
    <mergeCell ref="B422:L422"/>
    <mergeCell ref="S422:T422"/>
    <mergeCell ref="B427:L427"/>
    <mergeCell ref="S427:T427"/>
    <mergeCell ref="B429:L429"/>
    <mergeCell ref="S429:T429"/>
    <mergeCell ref="B525:L525"/>
    <mergeCell ref="S525:T525"/>
    <mergeCell ref="B491:L491"/>
    <mergeCell ref="S491:T491"/>
    <mergeCell ref="B497:L497"/>
    <mergeCell ref="S497:T497"/>
    <mergeCell ref="B502:L502"/>
    <mergeCell ref="S502:T502"/>
    <mergeCell ref="B521:L521"/>
    <mergeCell ref="S521:T521"/>
    <mergeCell ref="B425:L425"/>
    <mergeCell ref="S425:T425"/>
    <mergeCell ref="B426:L426"/>
    <mergeCell ref="S426:T426"/>
    <mergeCell ref="B443:L443"/>
    <mergeCell ref="S443:T443"/>
    <mergeCell ref="B433:L433"/>
    <mergeCell ref="S433:T433"/>
    <mergeCell ref="B431:L431"/>
    <mergeCell ref="S431:T431"/>
    <mergeCell ref="B452:L452"/>
    <mergeCell ref="S452:T452"/>
    <mergeCell ref="B459:L459"/>
    <mergeCell ref="S459:T459"/>
    <mergeCell ref="B417:L417"/>
    <mergeCell ref="S417:T417"/>
    <mergeCell ref="B368:L368"/>
    <mergeCell ref="S368:T368"/>
    <mergeCell ref="B369:L369"/>
    <mergeCell ref="S369:T369"/>
    <mergeCell ref="B372:L372"/>
    <mergeCell ref="S372:T372"/>
    <mergeCell ref="B414:L414"/>
    <mergeCell ref="S414:T414"/>
    <mergeCell ref="B423:L423"/>
    <mergeCell ref="S423:T423"/>
    <mergeCell ref="B424:L424"/>
    <mergeCell ref="S424:T424"/>
    <mergeCell ref="B411:L411"/>
    <mergeCell ref="S411:T411"/>
    <mergeCell ref="B415:L415"/>
    <mergeCell ref="S415:T415"/>
    <mergeCell ref="B419:L419"/>
    <mergeCell ref="S419:T419"/>
    <mergeCell ref="B399:L399"/>
    <mergeCell ref="S399:T399"/>
    <mergeCell ref="B400:L400"/>
    <mergeCell ref="S400:T400"/>
    <mergeCell ref="B407:L407"/>
    <mergeCell ref="S407:T407"/>
    <mergeCell ref="B408:L408"/>
    <mergeCell ref="S408:T408"/>
    <mergeCell ref="B412:L412"/>
    <mergeCell ref="S412:T412"/>
    <mergeCell ref="B416:L416"/>
    <mergeCell ref="S416:T416"/>
    <mergeCell ref="B235:L235"/>
    <mergeCell ref="S235:T235"/>
    <mergeCell ref="B239:L239"/>
    <mergeCell ref="S239:T239"/>
    <mergeCell ref="B300:L300"/>
    <mergeCell ref="S300:T300"/>
    <mergeCell ref="B251:L251"/>
    <mergeCell ref="S251:T251"/>
    <mergeCell ref="B253:L253"/>
    <mergeCell ref="S253:T253"/>
    <mergeCell ref="B254:L254"/>
    <mergeCell ref="S254:T254"/>
    <mergeCell ref="B290:L290"/>
    <mergeCell ref="S290:T290"/>
    <mergeCell ref="B340:L340"/>
    <mergeCell ref="S340:T340"/>
    <mergeCell ref="B341:L341"/>
    <mergeCell ref="S341:T341"/>
    <mergeCell ref="B338:L338"/>
    <mergeCell ref="S338:T338"/>
    <mergeCell ref="B339:L339"/>
    <mergeCell ref="S339:T339"/>
    <mergeCell ref="B279:L279"/>
    <mergeCell ref="S279:T279"/>
    <mergeCell ref="B283:L283"/>
    <mergeCell ref="S283:T283"/>
    <mergeCell ref="B287:L287"/>
    <mergeCell ref="S287:T287"/>
    <mergeCell ref="B281:L281"/>
    <mergeCell ref="S281:T281"/>
    <mergeCell ref="B285:L285"/>
    <mergeCell ref="S285:T285"/>
    <mergeCell ref="B170:L170"/>
    <mergeCell ref="S170:T170"/>
    <mergeCell ref="B159:L159"/>
    <mergeCell ref="S159:T159"/>
    <mergeCell ref="B165:L165"/>
    <mergeCell ref="S165:T165"/>
    <mergeCell ref="B194:L194"/>
    <mergeCell ref="S194:T194"/>
    <mergeCell ref="B198:L198"/>
    <mergeCell ref="S198:T198"/>
    <mergeCell ref="B195:L195"/>
    <mergeCell ref="S195:T195"/>
    <mergeCell ref="B197:L197"/>
    <mergeCell ref="B218:L218"/>
    <mergeCell ref="S218:T218"/>
    <mergeCell ref="B223:L223"/>
    <mergeCell ref="S223:T223"/>
    <mergeCell ref="B219:L219"/>
    <mergeCell ref="S219:T219"/>
    <mergeCell ref="B220:L220"/>
    <mergeCell ref="B206:L206"/>
    <mergeCell ref="S206:T206"/>
    <mergeCell ref="B212:L212"/>
    <mergeCell ref="S212:T212"/>
    <mergeCell ref="S211:T211"/>
    <mergeCell ref="S205:T205"/>
    <mergeCell ref="B211:L211"/>
    <mergeCell ref="B208:L208"/>
    <mergeCell ref="S220:T220"/>
    <mergeCell ref="B221:L221"/>
    <mergeCell ref="S221:T221"/>
    <mergeCell ref="B100:L100"/>
    <mergeCell ref="S100:T100"/>
    <mergeCell ref="B76:L76"/>
    <mergeCell ref="S76:T76"/>
    <mergeCell ref="B82:L82"/>
    <mergeCell ref="S82:T82"/>
    <mergeCell ref="B90:L90"/>
    <mergeCell ref="S90:T90"/>
    <mergeCell ref="B116:L116"/>
    <mergeCell ref="S116:T116"/>
    <mergeCell ref="B117:L117"/>
    <mergeCell ref="S117:T117"/>
    <mergeCell ref="B98:L98"/>
    <mergeCell ref="S98:T98"/>
    <mergeCell ref="B103:L103"/>
    <mergeCell ref="S103:T103"/>
    <mergeCell ref="B107:L107"/>
    <mergeCell ref="S107:T107"/>
    <mergeCell ref="B113:L113"/>
    <mergeCell ref="S113:T113"/>
    <mergeCell ref="B114:L114"/>
    <mergeCell ref="S114:T114"/>
    <mergeCell ref="B112:L112"/>
    <mergeCell ref="S112:T112"/>
    <mergeCell ref="B676:L676"/>
    <mergeCell ref="S676:T676"/>
    <mergeCell ref="B678:L678"/>
    <mergeCell ref="S678:T678"/>
    <mergeCell ref="B683:L683"/>
    <mergeCell ref="S683:T683"/>
    <mergeCell ref="B677:L677"/>
    <mergeCell ref="S677:T677"/>
    <mergeCell ref="B679:L679"/>
    <mergeCell ref="S679:T679"/>
    <mergeCell ref="B685:L685"/>
    <mergeCell ref="S685:T685"/>
    <mergeCell ref="B693:L693"/>
    <mergeCell ref="S693:T693"/>
    <mergeCell ref="B19:L19"/>
    <mergeCell ref="S19:T19"/>
    <mergeCell ref="B24:L24"/>
    <mergeCell ref="S24:T24"/>
    <mergeCell ref="B28:L28"/>
    <mergeCell ref="S28:T28"/>
    <mergeCell ref="B83:L83"/>
    <mergeCell ref="S83:T83"/>
    <mergeCell ref="B64:L64"/>
    <mergeCell ref="S64:T64"/>
    <mergeCell ref="B66:L66"/>
    <mergeCell ref="S66:T66"/>
    <mergeCell ref="B72:L72"/>
    <mergeCell ref="S72:T72"/>
    <mergeCell ref="B81:L81"/>
    <mergeCell ref="S81:T81"/>
    <mergeCell ref="B99:L99"/>
    <mergeCell ref="S99:T99"/>
    <mergeCell ref="B615:L615"/>
    <mergeCell ref="S615:T615"/>
    <mergeCell ref="B620:L620"/>
    <mergeCell ref="S620:T620"/>
    <mergeCell ref="B624:L624"/>
    <mergeCell ref="S624:T624"/>
    <mergeCell ref="B617:L617"/>
    <mergeCell ref="S617:T617"/>
    <mergeCell ref="B618:L618"/>
    <mergeCell ref="S618:T618"/>
    <mergeCell ref="B647:L647"/>
    <mergeCell ref="S647:T647"/>
    <mergeCell ref="B650:L650"/>
    <mergeCell ref="S650:T650"/>
    <mergeCell ref="B658:L658"/>
    <mergeCell ref="S658:T658"/>
    <mergeCell ref="B649:L649"/>
    <mergeCell ref="S649:T649"/>
    <mergeCell ref="B657:L657"/>
    <mergeCell ref="S657:T657"/>
    <mergeCell ref="B628:L628"/>
    <mergeCell ref="S628:T628"/>
    <mergeCell ref="B616:L616"/>
    <mergeCell ref="S616:T616"/>
    <mergeCell ref="B621:L621"/>
    <mergeCell ref="S621:T621"/>
    <mergeCell ref="B639:L639"/>
    <mergeCell ref="S639:T639"/>
    <mergeCell ref="B640:L640"/>
    <mergeCell ref="S640:T640"/>
    <mergeCell ref="B625:L625"/>
    <mergeCell ref="S625:T625"/>
    <mergeCell ref="B513:L513"/>
    <mergeCell ref="S513:T513"/>
    <mergeCell ref="B539:L539"/>
    <mergeCell ref="S539:T539"/>
    <mergeCell ref="B547:L547"/>
    <mergeCell ref="S547:T547"/>
    <mergeCell ref="B541:L541"/>
    <mergeCell ref="S541:T541"/>
    <mergeCell ref="B542:L542"/>
    <mergeCell ref="S542:T542"/>
    <mergeCell ref="B543:L543"/>
    <mergeCell ref="S543:T543"/>
    <mergeCell ref="B557:L557"/>
    <mergeCell ref="S557:T557"/>
    <mergeCell ref="B565:L565"/>
    <mergeCell ref="S565:T565"/>
    <mergeCell ref="B553:L553"/>
    <mergeCell ref="S553:T553"/>
    <mergeCell ref="B558:L558"/>
    <mergeCell ref="S558:T558"/>
    <mergeCell ref="B556:L556"/>
    <mergeCell ref="S556:T556"/>
    <mergeCell ref="B531:L531"/>
    <mergeCell ref="S531:T531"/>
    <mergeCell ref="B534:L534"/>
    <mergeCell ref="S534:T534"/>
    <mergeCell ref="B540:L540"/>
    <mergeCell ref="S540:T540"/>
    <mergeCell ref="B532:L532"/>
    <mergeCell ref="S532:T532"/>
    <mergeCell ref="B533:L533"/>
    <mergeCell ref="S533:T533"/>
    <mergeCell ref="B432:L432"/>
    <mergeCell ref="S432:T432"/>
    <mergeCell ref="B435:L435"/>
    <mergeCell ref="S435:T435"/>
    <mergeCell ref="B430:L430"/>
    <mergeCell ref="S430:T430"/>
    <mergeCell ref="B473:L473"/>
    <mergeCell ref="S473:T473"/>
    <mergeCell ref="B441:L441"/>
    <mergeCell ref="S441:T441"/>
    <mergeCell ref="B444:L444"/>
    <mergeCell ref="S444:T444"/>
    <mergeCell ref="B450:L450"/>
    <mergeCell ref="S450:T450"/>
    <mergeCell ref="B442:L442"/>
    <mergeCell ref="S442:T442"/>
    <mergeCell ref="B486:L486"/>
    <mergeCell ref="S486:T486"/>
    <mergeCell ref="B462:L462"/>
    <mergeCell ref="S462:T462"/>
    <mergeCell ref="B471:L471"/>
    <mergeCell ref="S471:T471"/>
    <mergeCell ref="B476:L476"/>
    <mergeCell ref="S476:T476"/>
    <mergeCell ref="B472:L472"/>
    <mergeCell ref="S472:T472"/>
    <mergeCell ref="B480:L480"/>
    <mergeCell ref="S480:T480"/>
    <mergeCell ref="B485:L485"/>
    <mergeCell ref="S485:T485"/>
    <mergeCell ref="B463:L463"/>
    <mergeCell ref="S463:T463"/>
    <mergeCell ref="B362:L362"/>
    <mergeCell ref="S362:T362"/>
    <mergeCell ref="B367:L367"/>
    <mergeCell ref="S367:T367"/>
    <mergeCell ref="B358:L358"/>
    <mergeCell ref="S358:T358"/>
    <mergeCell ref="B363:L363"/>
    <mergeCell ref="S363:T363"/>
    <mergeCell ref="B361:L361"/>
    <mergeCell ref="S361:T361"/>
    <mergeCell ref="B398:L398"/>
    <mergeCell ref="S398:T398"/>
    <mergeCell ref="B406:L406"/>
    <mergeCell ref="S406:T406"/>
    <mergeCell ref="B374:L374"/>
    <mergeCell ref="S374:T374"/>
    <mergeCell ref="B382:L382"/>
    <mergeCell ref="S382:T382"/>
    <mergeCell ref="B388:L388"/>
    <mergeCell ref="S388:T388"/>
    <mergeCell ref="B397:L397"/>
    <mergeCell ref="S397:T397"/>
    <mergeCell ref="B405:L405"/>
    <mergeCell ref="S405:T405"/>
    <mergeCell ref="B330:L330"/>
    <mergeCell ref="S330:T330"/>
    <mergeCell ref="B334:L334"/>
    <mergeCell ref="S334:T334"/>
    <mergeCell ref="B326:L326"/>
    <mergeCell ref="S326:T326"/>
    <mergeCell ref="B331:L331"/>
    <mergeCell ref="S331:T331"/>
    <mergeCell ref="B348:L348"/>
    <mergeCell ref="S348:T348"/>
    <mergeCell ref="B353:L353"/>
    <mergeCell ref="S353:T353"/>
    <mergeCell ref="B349:L349"/>
    <mergeCell ref="S349:T349"/>
    <mergeCell ref="B350:L350"/>
    <mergeCell ref="S350:T350"/>
    <mergeCell ref="B351:L351"/>
    <mergeCell ref="S351:T351"/>
    <mergeCell ref="B244:L244"/>
    <mergeCell ref="S244:T244"/>
    <mergeCell ref="S204:T204"/>
    <mergeCell ref="B210:L210"/>
    <mergeCell ref="S210:T210"/>
    <mergeCell ref="B217:L217"/>
    <mergeCell ref="S217:T217"/>
    <mergeCell ref="B222:L222"/>
    <mergeCell ref="S222:T222"/>
    <mergeCell ref="B205:L205"/>
    <mergeCell ref="B261:L261"/>
    <mergeCell ref="S261:T261"/>
    <mergeCell ref="B237:L237"/>
    <mergeCell ref="S237:T237"/>
    <mergeCell ref="B241:L241"/>
    <mergeCell ref="S241:T241"/>
    <mergeCell ref="B246:L246"/>
    <mergeCell ref="S246:T246"/>
    <mergeCell ref="B243:L243"/>
    <mergeCell ref="S243:T243"/>
    <mergeCell ref="B256:L256"/>
    <mergeCell ref="S256:T256"/>
    <mergeCell ref="B260:L260"/>
    <mergeCell ref="S260:T260"/>
    <mergeCell ref="B257:L257"/>
    <mergeCell ref="S257:T257"/>
    <mergeCell ref="B226:L226"/>
    <mergeCell ref="S226:T226"/>
    <mergeCell ref="B238:L238"/>
    <mergeCell ref="S238:T238"/>
    <mergeCell ref="B242:L242"/>
    <mergeCell ref="S242:T242"/>
    <mergeCell ref="B131:L131"/>
    <mergeCell ref="S131:T131"/>
    <mergeCell ref="B135:L135"/>
    <mergeCell ref="S135:T135"/>
    <mergeCell ref="B128:L128"/>
    <mergeCell ref="S128:T128"/>
    <mergeCell ref="B132:L132"/>
    <mergeCell ref="S132:T132"/>
    <mergeCell ref="B169:L169"/>
    <mergeCell ref="S169:T169"/>
    <mergeCell ref="B176:L176"/>
    <mergeCell ref="S176:T176"/>
    <mergeCell ref="B183:L183"/>
    <mergeCell ref="S183:T183"/>
    <mergeCell ref="B177:L177"/>
    <mergeCell ref="S177:T177"/>
    <mergeCell ref="B171:L171"/>
    <mergeCell ref="S171:T171"/>
    <mergeCell ref="B137:L137"/>
    <mergeCell ref="S137:T137"/>
    <mergeCell ref="B145:L145"/>
    <mergeCell ref="S145:T145"/>
    <mergeCell ref="B153:L153"/>
    <mergeCell ref="S153:T153"/>
    <mergeCell ref="B146:L146"/>
    <mergeCell ref="S146:T146"/>
    <mergeCell ref="B143:L143"/>
    <mergeCell ref="S143:T143"/>
    <mergeCell ref="B158:L158"/>
    <mergeCell ref="S158:T158"/>
    <mergeCell ref="B164:L164"/>
    <mergeCell ref="S164:T164"/>
    <mergeCell ref="S111:T111"/>
    <mergeCell ref="B104:L104"/>
    <mergeCell ref="S104:T104"/>
    <mergeCell ref="B108:L108"/>
    <mergeCell ref="S108:T108"/>
    <mergeCell ref="B115:L115"/>
    <mergeCell ref="S115:T115"/>
    <mergeCell ref="B119:L119"/>
    <mergeCell ref="S119:T119"/>
    <mergeCell ref="B122:L122"/>
    <mergeCell ref="S122:T122"/>
    <mergeCell ref="B120:L120"/>
    <mergeCell ref="S120:T120"/>
    <mergeCell ref="B118:L118"/>
    <mergeCell ref="S118:T118"/>
    <mergeCell ref="B127:L127"/>
    <mergeCell ref="S127:T127"/>
    <mergeCell ref="B675:L675"/>
    <mergeCell ref="S675:T675"/>
    <mergeCell ref="B665:L665"/>
    <mergeCell ref="S665:T665"/>
    <mergeCell ref="B668:L668"/>
    <mergeCell ref="S668:T668"/>
    <mergeCell ref="B672:L672"/>
    <mergeCell ref="S672:T672"/>
    <mergeCell ref="B682:L682"/>
    <mergeCell ref="S682:T682"/>
    <mergeCell ref="B692:L692"/>
    <mergeCell ref="S692:T692"/>
    <mergeCell ref="B18:L18"/>
    <mergeCell ref="S18:T18"/>
    <mergeCell ref="B23:L23"/>
    <mergeCell ref="S23:T23"/>
    <mergeCell ref="B27:L27"/>
    <mergeCell ref="S27:T27"/>
    <mergeCell ref="B58:L58"/>
    <mergeCell ref="S58:T58"/>
    <mergeCell ref="B37:L37"/>
    <mergeCell ref="S37:T37"/>
    <mergeCell ref="B42:L42"/>
    <mergeCell ref="S42:T42"/>
    <mergeCell ref="B46:L46"/>
    <mergeCell ref="S46:T46"/>
    <mergeCell ref="B38:L38"/>
    <mergeCell ref="S38:T38"/>
    <mergeCell ref="B75:L75"/>
    <mergeCell ref="S75:T75"/>
    <mergeCell ref="B51:L51"/>
    <mergeCell ref="S51:T51"/>
    <mergeCell ref="B577:L577"/>
    <mergeCell ref="S577:T577"/>
    <mergeCell ref="B582:L582"/>
    <mergeCell ref="S582:T582"/>
    <mergeCell ref="B589:L589"/>
    <mergeCell ref="S589:T589"/>
    <mergeCell ref="B578:L578"/>
    <mergeCell ref="S578:T578"/>
    <mergeCell ref="B583:L583"/>
    <mergeCell ref="S583:T583"/>
    <mergeCell ref="B606:L606"/>
    <mergeCell ref="S606:T606"/>
    <mergeCell ref="B614:L614"/>
    <mergeCell ref="S614:T614"/>
    <mergeCell ref="B598:L598"/>
    <mergeCell ref="S598:T598"/>
    <mergeCell ref="B607:L607"/>
    <mergeCell ref="S607:T607"/>
    <mergeCell ref="B605:L605"/>
    <mergeCell ref="S605:T605"/>
    <mergeCell ref="B586:L586"/>
    <mergeCell ref="S586:T586"/>
    <mergeCell ref="B590:L590"/>
    <mergeCell ref="S590:T590"/>
    <mergeCell ref="B594:L594"/>
    <mergeCell ref="S594:T594"/>
    <mergeCell ref="B591:L591"/>
    <mergeCell ref="S591:T591"/>
    <mergeCell ref="B592:L592"/>
    <mergeCell ref="S592:T592"/>
    <mergeCell ref="B601:L601"/>
    <mergeCell ref="S601:T601"/>
    <mergeCell ref="B475:L475"/>
    <mergeCell ref="S475:T475"/>
    <mergeCell ref="B479:L479"/>
    <mergeCell ref="S479:T479"/>
    <mergeCell ref="B477:L477"/>
    <mergeCell ref="S477:T477"/>
    <mergeCell ref="B474:L474"/>
    <mergeCell ref="S474:T474"/>
    <mergeCell ref="B559:L559"/>
    <mergeCell ref="S559:T559"/>
    <mergeCell ref="B484:L484"/>
    <mergeCell ref="S484:T484"/>
    <mergeCell ref="B495:L495"/>
    <mergeCell ref="S495:T495"/>
    <mergeCell ref="B500:L500"/>
    <mergeCell ref="S500:T500"/>
    <mergeCell ref="B496:L496"/>
    <mergeCell ref="S496:T496"/>
    <mergeCell ref="B511:L511"/>
    <mergeCell ref="S511:T511"/>
    <mergeCell ref="B503:L503"/>
    <mergeCell ref="S503:T503"/>
    <mergeCell ref="B489:L489"/>
    <mergeCell ref="S489:T489"/>
    <mergeCell ref="B524:L524"/>
    <mergeCell ref="S524:T524"/>
    <mergeCell ref="B530:L530"/>
    <mergeCell ref="S530:T530"/>
    <mergeCell ref="B501:L501"/>
    <mergeCell ref="S501:T501"/>
    <mergeCell ref="B510:L510"/>
    <mergeCell ref="S510:T510"/>
    <mergeCell ref="B389:L389"/>
    <mergeCell ref="S389:T389"/>
    <mergeCell ref="B390:L390"/>
    <mergeCell ref="S390:T390"/>
    <mergeCell ref="B434:L434"/>
    <mergeCell ref="S434:T434"/>
    <mergeCell ref="B440:L440"/>
    <mergeCell ref="S440:T440"/>
    <mergeCell ref="B436:L436"/>
    <mergeCell ref="S436:T436"/>
    <mergeCell ref="B438:L438"/>
    <mergeCell ref="S438:T438"/>
    <mergeCell ref="B449:L449"/>
    <mergeCell ref="S449:T449"/>
    <mergeCell ref="B456:L456"/>
    <mergeCell ref="S456:T456"/>
    <mergeCell ref="B461:L461"/>
    <mergeCell ref="S461:T461"/>
    <mergeCell ref="B457:L457"/>
    <mergeCell ref="S457:T457"/>
    <mergeCell ref="B451:L451"/>
    <mergeCell ref="S451:T451"/>
    <mergeCell ref="B418:L418"/>
    <mergeCell ref="S418:T418"/>
    <mergeCell ref="B421:L421"/>
    <mergeCell ref="S421:T421"/>
    <mergeCell ref="B410:L410"/>
    <mergeCell ref="S410:T410"/>
    <mergeCell ref="B445:L445"/>
    <mergeCell ref="S445:T445"/>
    <mergeCell ref="B428:L428"/>
    <mergeCell ref="S428:T428"/>
    <mergeCell ref="B319:L319"/>
    <mergeCell ref="S319:T319"/>
    <mergeCell ref="B316:L316"/>
    <mergeCell ref="S316:T316"/>
    <mergeCell ref="B298:L298"/>
    <mergeCell ref="S298:T298"/>
    <mergeCell ref="B302:L302"/>
    <mergeCell ref="S302:T302"/>
    <mergeCell ref="B307:L307"/>
    <mergeCell ref="S307:T307"/>
    <mergeCell ref="B366:L366"/>
    <mergeCell ref="S366:T366"/>
    <mergeCell ref="B347:L347"/>
    <mergeCell ref="S347:T347"/>
    <mergeCell ref="B352:L352"/>
    <mergeCell ref="S352:T352"/>
    <mergeCell ref="B356:L356"/>
    <mergeCell ref="S356:T356"/>
    <mergeCell ref="B354:L354"/>
    <mergeCell ref="S354:T354"/>
    <mergeCell ref="B299:L299"/>
    <mergeCell ref="S299:T299"/>
    <mergeCell ref="B318:L318"/>
    <mergeCell ref="S318:T318"/>
    <mergeCell ref="B309:L309"/>
    <mergeCell ref="S309:T309"/>
    <mergeCell ref="B314:L314"/>
    <mergeCell ref="S314:T314"/>
    <mergeCell ref="B312:L312"/>
    <mergeCell ref="S312:T312"/>
    <mergeCell ref="B317:L317"/>
    <mergeCell ref="S317:T317"/>
    <mergeCell ref="S252:T252"/>
    <mergeCell ref="B286:L286"/>
    <mergeCell ref="S286:T286"/>
    <mergeCell ref="B288:L288"/>
    <mergeCell ref="S288:T288"/>
    <mergeCell ref="B259:L259"/>
    <mergeCell ref="S259:T259"/>
    <mergeCell ref="B266:L266"/>
    <mergeCell ref="S266:T266"/>
    <mergeCell ref="B275:L275"/>
    <mergeCell ref="S275:T275"/>
    <mergeCell ref="B303:L303"/>
    <mergeCell ref="S303:T303"/>
    <mergeCell ref="B304:L304"/>
    <mergeCell ref="S304:T304"/>
    <mergeCell ref="B280:L280"/>
    <mergeCell ref="S280:T280"/>
    <mergeCell ref="B284:L284"/>
    <mergeCell ref="S284:T284"/>
    <mergeCell ref="B289:L289"/>
    <mergeCell ref="S289:T289"/>
    <mergeCell ref="B282:L282"/>
    <mergeCell ref="S282:T282"/>
    <mergeCell ref="B267:L267"/>
    <mergeCell ref="S267:T267"/>
    <mergeCell ref="B295:L295"/>
    <mergeCell ref="S295:T295"/>
    <mergeCell ref="B291:L291"/>
    <mergeCell ref="S291:T291"/>
    <mergeCell ref="B294:L294"/>
    <mergeCell ref="S294:T294"/>
    <mergeCell ref="B292:L292"/>
    <mergeCell ref="B50:L50"/>
    <mergeCell ref="S50:T50"/>
    <mergeCell ref="B47:L47"/>
    <mergeCell ref="S47:T47"/>
    <mergeCell ref="B48:L48"/>
    <mergeCell ref="S48:T48"/>
    <mergeCell ref="B49:L49"/>
    <mergeCell ref="S49:T49"/>
    <mergeCell ref="B121:L121"/>
    <mergeCell ref="S121:T121"/>
    <mergeCell ref="B126:L126"/>
    <mergeCell ref="S126:T126"/>
    <mergeCell ref="B123:L123"/>
    <mergeCell ref="S123:T123"/>
    <mergeCell ref="B124:L124"/>
    <mergeCell ref="S124:T124"/>
    <mergeCell ref="B151:L151"/>
    <mergeCell ref="S151:T151"/>
    <mergeCell ref="B144:L144"/>
    <mergeCell ref="S144:T144"/>
    <mergeCell ref="B136:L136"/>
    <mergeCell ref="S136:T136"/>
    <mergeCell ref="B142:L142"/>
    <mergeCell ref="S142:T142"/>
    <mergeCell ref="B150:L150"/>
    <mergeCell ref="S150:T150"/>
    <mergeCell ref="B57:L57"/>
    <mergeCell ref="S57:T57"/>
    <mergeCell ref="B63:L63"/>
    <mergeCell ref="S63:T63"/>
    <mergeCell ref="B52:L52"/>
    <mergeCell ref="S52:T52"/>
    <mergeCell ref="B79:L79"/>
    <mergeCell ref="S79:T79"/>
    <mergeCell ref="B87:L87"/>
    <mergeCell ref="S87:T87"/>
    <mergeCell ref="B174:L174"/>
    <mergeCell ref="S174:T174"/>
    <mergeCell ref="B80:L80"/>
    <mergeCell ref="S80:T80"/>
    <mergeCell ref="B88:L88"/>
    <mergeCell ref="S88:T88"/>
    <mergeCell ref="B386:L386"/>
    <mergeCell ref="S386:T386"/>
    <mergeCell ref="B455:L455"/>
    <mergeCell ref="S455:T455"/>
    <mergeCell ref="B469:L469"/>
    <mergeCell ref="S469:T469"/>
    <mergeCell ref="B404:L404"/>
    <mergeCell ref="S404:T404"/>
    <mergeCell ref="B409:L409"/>
    <mergeCell ref="S409:T409"/>
    <mergeCell ref="B156:L156"/>
    <mergeCell ref="S156:T156"/>
    <mergeCell ref="B162:L162"/>
    <mergeCell ref="S162:T162"/>
    <mergeCell ref="B168:L168"/>
    <mergeCell ref="S168:T168"/>
    <mergeCell ref="B157:L157"/>
    <mergeCell ref="S157:T157"/>
    <mergeCell ref="B163:L163"/>
    <mergeCell ref="S163:T163"/>
    <mergeCell ref="S232:T232"/>
    <mergeCell ref="S182:T182"/>
    <mergeCell ref="B16:L16"/>
    <mergeCell ref="S16:T16"/>
    <mergeCell ref="B31:L31"/>
    <mergeCell ref="S31:T31"/>
    <mergeCell ref="B40:L40"/>
    <mergeCell ref="S40:T40"/>
    <mergeCell ref="B17:L17"/>
    <mergeCell ref="S17:T17"/>
    <mergeCell ref="B22:L22"/>
    <mergeCell ref="S22:T22"/>
    <mergeCell ref="B61:L61"/>
    <mergeCell ref="S61:T61"/>
    <mergeCell ref="B69:L69"/>
    <mergeCell ref="S69:T69"/>
    <mergeCell ref="B56:L56"/>
    <mergeCell ref="S56:T56"/>
    <mergeCell ref="B62:L62"/>
    <mergeCell ref="S62:T62"/>
    <mergeCell ref="B60:L60"/>
    <mergeCell ref="S60:T60"/>
    <mergeCell ref="B26:L26"/>
    <mergeCell ref="S26:T26"/>
    <mergeCell ref="B32:L32"/>
    <mergeCell ref="S32:T32"/>
    <mergeCell ref="B36:L36"/>
    <mergeCell ref="S36:T36"/>
    <mergeCell ref="B33:L33"/>
    <mergeCell ref="S33:T33"/>
    <mergeCell ref="B34:L34"/>
    <mergeCell ref="S34:T34"/>
    <mergeCell ref="B45:L45"/>
    <mergeCell ref="S45:T45"/>
    <mergeCell ref="B612:L612"/>
    <mergeCell ref="S612:T612"/>
    <mergeCell ref="B635:L635"/>
    <mergeCell ref="S635:T635"/>
    <mergeCell ref="B613:L613"/>
    <mergeCell ref="S613:T613"/>
    <mergeCell ref="B619:L619"/>
    <mergeCell ref="S619:T619"/>
    <mergeCell ref="B633:L633"/>
    <mergeCell ref="S633:T633"/>
    <mergeCell ref="B663:L663"/>
    <mergeCell ref="S663:T663"/>
    <mergeCell ref="B673:L673"/>
    <mergeCell ref="S673:T673"/>
    <mergeCell ref="B691:L691"/>
    <mergeCell ref="S691:T691"/>
    <mergeCell ref="B674:L674"/>
    <mergeCell ref="S674:T674"/>
    <mergeCell ref="B681:L681"/>
    <mergeCell ref="S681:T681"/>
    <mergeCell ref="B623:L623"/>
    <mergeCell ref="S623:T623"/>
    <mergeCell ref="B636:L636"/>
    <mergeCell ref="S636:T636"/>
    <mergeCell ref="B646:L646"/>
    <mergeCell ref="S646:T646"/>
    <mergeCell ref="B629:L629"/>
    <mergeCell ref="S629:T629"/>
    <mergeCell ref="B637:L637"/>
    <mergeCell ref="S637:T637"/>
    <mergeCell ref="B664:L664"/>
    <mergeCell ref="S664:T664"/>
    <mergeCell ref="B527:L527"/>
    <mergeCell ref="S527:T527"/>
    <mergeCell ref="B537:L537"/>
    <mergeCell ref="S537:T537"/>
    <mergeCell ref="B545:L545"/>
    <mergeCell ref="S545:T545"/>
    <mergeCell ref="B528:L528"/>
    <mergeCell ref="S528:T528"/>
    <mergeCell ref="B529:L529"/>
    <mergeCell ref="S529:T529"/>
    <mergeCell ref="B563:L563"/>
    <mergeCell ref="S563:T563"/>
    <mergeCell ref="B570:L570"/>
    <mergeCell ref="S570:T570"/>
    <mergeCell ref="B576:L576"/>
    <mergeCell ref="S576:T576"/>
    <mergeCell ref="B572:L572"/>
    <mergeCell ref="S572:T572"/>
    <mergeCell ref="B573:L573"/>
    <mergeCell ref="S573:T573"/>
    <mergeCell ref="B564:L564"/>
    <mergeCell ref="S564:T564"/>
    <mergeCell ref="B571:L571"/>
    <mergeCell ref="S571:T571"/>
    <mergeCell ref="B566:L566"/>
    <mergeCell ref="S566:T566"/>
    <mergeCell ref="B569:L569"/>
    <mergeCell ref="S569:T569"/>
    <mergeCell ref="B548:L548"/>
    <mergeCell ref="S548:T548"/>
    <mergeCell ref="B550:L550"/>
    <mergeCell ref="S550:T550"/>
    <mergeCell ref="B323:L323"/>
    <mergeCell ref="S323:T323"/>
    <mergeCell ref="B346:L346"/>
    <mergeCell ref="S346:T346"/>
    <mergeCell ref="B379:L379"/>
    <mergeCell ref="S379:T379"/>
    <mergeCell ref="B329:L329"/>
    <mergeCell ref="S329:T329"/>
    <mergeCell ref="B333:L333"/>
    <mergeCell ref="S333:T333"/>
    <mergeCell ref="B395:L395"/>
    <mergeCell ref="S395:T395"/>
    <mergeCell ref="B403:L403"/>
    <mergeCell ref="S403:T403"/>
    <mergeCell ref="B439:L439"/>
    <mergeCell ref="S439:T439"/>
    <mergeCell ref="B413:L413"/>
    <mergeCell ref="S413:T413"/>
    <mergeCell ref="B420:L420"/>
    <mergeCell ref="S420:T420"/>
    <mergeCell ref="B370:L370"/>
    <mergeCell ref="S370:T370"/>
    <mergeCell ref="B373:L373"/>
    <mergeCell ref="S373:T373"/>
    <mergeCell ref="B371:L371"/>
    <mergeCell ref="S371:T371"/>
    <mergeCell ref="B381:L381"/>
    <mergeCell ref="S381:T381"/>
    <mergeCell ref="B387:L387"/>
    <mergeCell ref="S387:T387"/>
    <mergeCell ref="B396:L396"/>
    <mergeCell ref="S396:T396"/>
    <mergeCell ref="B173:L173"/>
    <mergeCell ref="S173:T173"/>
    <mergeCell ref="B181:L181"/>
    <mergeCell ref="S181:T181"/>
    <mergeCell ref="B191:L191"/>
    <mergeCell ref="S191:T191"/>
    <mergeCell ref="B175:L175"/>
    <mergeCell ref="S175:T175"/>
    <mergeCell ref="B182:L182"/>
    <mergeCell ref="S208:T208"/>
    <mergeCell ref="B215:L215"/>
    <mergeCell ref="S215:T215"/>
    <mergeCell ref="B230:L230"/>
    <mergeCell ref="S230:T230"/>
    <mergeCell ref="B209:L209"/>
    <mergeCell ref="S209:T209"/>
    <mergeCell ref="B216:L216"/>
    <mergeCell ref="S216:T216"/>
    <mergeCell ref="B213:L213"/>
    <mergeCell ref="B192:L192"/>
    <mergeCell ref="S192:T192"/>
    <mergeCell ref="B196:L196"/>
    <mergeCell ref="S196:T196"/>
    <mergeCell ref="B203:L203"/>
    <mergeCell ref="S203:T203"/>
    <mergeCell ref="B193:L193"/>
    <mergeCell ref="S193:T193"/>
    <mergeCell ref="B224:L224"/>
    <mergeCell ref="S224:T224"/>
    <mergeCell ref="B225:L225"/>
    <mergeCell ref="S225:T225"/>
    <mergeCell ref="B227:L227"/>
    <mergeCell ref="B86:L86"/>
    <mergeCell ref="S86:T86"/>
    <mergeCell ref="B95:L95"/>
    <mergeCell ref="S95:T95"/>
    <mergeCell ref="B125:L125"/>
    <mergeCell ref="S125:T125"/>
    <mergeCell ref="B96:L96"/>
    <mergeCell ref="S96:T96"/>
    <mergeCell ref="B101:L101"/>
    <mergeCell ref="S101:T101"/>
    <mergeCell ref="B155:L155"/>
    <mergeCell ref="S155:T155"/>
    <mergeCell ref="B152:L152"/>
    <mergeCell ref="S152:T152"/>
    <mergeCell ref="B154:L154"/>
    <mergeCell ref="S154:T154"/>
    <mergeCell ref="S167:T167"/>
    <mergeCell ref="B89:L89"/>
    <mergeCell ref="S89:T89"/>
    <mergeCell ref="B97:L97"/>
    <mergeCell ref="S97:T97"/>
    <mergeCell ref="B92:L92"/>
    <mergeCell ref="S92:T92"/>
    <mergeCell ref="B91:L91"/>
    <mergeCell ref="S91:T91"/>
    <mergeCell ref="B94:L94"/>
    <mergeCell ref="S94:T94"/>
    <mergeCell ref="B102:L102"/>
    <mergeCell ref="S102:T102"/>
    <mergeCell ref="B106:L106"/>
    <mergeCell ref="S106:T106"/>
    <mergeCell ref="B111:L111"/>
    <mergeCell ref="B581:L581"/>
    <mergeCell ref="S581:T581"/>
    <mergeCell ref="B588:L588"/>
    <mergeCell ref="S588:T588"/>
    <mergeCell ref="B643:L643"/>
    <mergeCell ref="S643:T643"/>
    <mergeCell ref="B654:L654"/>
    <mergeCell ref="S654:T654"/>
    <mergeCell ref="B644:L644"/>
    <mergeCell ref="S644:T644"/>
    <mergeCell ref="B645:L645"/>
    <mergeCell ref="S645:T645"/>
    <mergeCell ref="B652:L652"/>
    <mergeCell ref="S652:T652"/>
    <mergeCell ref="B690:L690"/>
    <mergeCell ref="S690:T690"/>
    <mergeCell ref="B15:L15"/>
    <mergeCell ref="S15:T15"/>
    <mergeCell ref="B21:L21"/>
    <mergeCell ref="S21:T21"/>
    <mergeCell ref="B30:L30"/>
    <mergeCell ref="S30:T30"/>
    <mergeCell ref="B634:L634"/>
    <mergeCell ref="S634:T634"/>
    <mergeCell ref="B68:L68"/>
    <mergeCell ref="S68:T68"/>
    <mergeCell ref="B78:L78"/>
    <mergeCell ref="S78:T78"/>
    <mergeCell ref="B70:L70"/>
    <mergeCell ref="S70:T70"/>
    <mergeCell ref="B74:L74"/>
    <mergeCell ref="S74:T74"/>
    <mergeCell ref="B447:L447"/>
    <mergeCell ref="S447:T447"/>
    <mergeCell ref="B453:L453"/>
    <mergeCell ref="S453:T453"/>
    <mergeCell ref="B467:L467"/>
    <mergeCell ref="S467:T467"/>
    <mergeCell ref="B448:L448"/>
    <mergeCell ref="S448:T448"/>
    <mergeCell ref="B454:L454"/>
    <mergeCell ref="S454:T454"/>
    <mergeCell ref="B506:L506"/>
    <mergeCell ref="S506:T506"/>
    <mergeCell ref="B517:L517"/>
    <mergeCell ref="S517:T517"/>
    <mergeCell ref="B526:L526"/>
    <mergeCell ref="S526:T526"/>
    <mergeCell ref="B519:L519"/>
    <mergeCell ref="S519:T519"/>
    <mergeCell ref="B520:L520"/>
    <mergeCell ref="S520:T520"/>
    <mergeCell ref="B499:L499"/>
    <mergeCell ref="S499:T499"/>
    <mergeCell ref="B507:L507"/>
    <mergeCell ref="S507:T507"/>
    <mergeCell ref="B518:L518"/>
    <mergeCell ref="S518:T518"/>
    <mergeCell ref="B508:L508"/>
    <mergeCell ref="S508:T508"/>
    <mergeCell ref="B509:L509"/>
    <mergeCell ref="S509:T509"/>
    <mergeCell ref="B470:L470"/>
    <mergeCell ref="S470:T470"/>
    <mergeCell ref="S201:T201"/>
    <mergeCell ref="B207:L207"/>
    <mergeCell ref="S207:T207"/>
    <mergeCell ref="B202:L202"/>
    <mergeCell ref="S202:T202"/>
    <mergeCell ref="S197:T197"/>
    <mergeCell ref="B204:L204"/>
    <mergeCell ref="B264:L264"/>
    <mergeCell ref="S264:T264"/>
    <mergeCell ref="B273:L273"/>
    <mergeCell ref="S273:T273"/>
    <mergeCell ref="B322:L322"/>
    <mergeCell ref="S322:T322"/>
    <mergeCell ref="B265:L265"/>
    <mergeCell ref="S265:T265"/>
    <mergeCell ref="B274:L274"/>
    <mergeCell ref="S274:T274"/>
    <mergeCell ref="B247:L247"/>
    <mergeCell ref="S247:T247"/>
    <mergeCell ref="B231:L231"/>
    <mergeCell ref="S231:T231"/>
    <mergeCell ref="B236:L236"/>
    <mergeCell ref="S236:T236"/>
    <mergeCell ref="B268:L268"/>
    <mergeCell ref="S268:T268"/>
    <mergeCell ref="B240:L240"/>
    <mergeCell ref="S240:T240"/>
    <mergeCell ref="B245:L245"/>
    <mergeCell ref="S245:T245"/>
    <mergeCell ref="B255:L255"/>
    <mergeCell ref="S255:T255"/>
    <mergeCell ref="B252:L252"/>
    <mergeCell ref="B689:L689"/>
    <mergeCell ref="S689:T689"/>
    <mergeCell ref="B14:L14"/>
    <mergeCell ref="S14:T14"/>
    <mergeCell ref="B54:L54"/>
    <mergeCell ref="S54:T54"/>
    <mergeCell ref="B59:L59"/>
    <mergeCell ref="S59:T59"/>
    <mergeCell ref="B67:L67"/>
    <mergeCell ref="S67:T67"/>
    <mergeCell ref="B141:L141"/>
    <mergeCell ref="S141:T141"/>
    <mergeCell ref="B105:L105"/>
    <mergeCell ref="S105:T105"/>
    <mergeCell ref="B110:L110"/>
    <mergeCell ref="S110:T110"/>
    <mergeCell ref="S139:T139"/>
    <mergeCell ref="B140:L140"/>
    <mergeCell ref="S140:T140"/>
    <mergeCell ref="S160:T160"/>
    <mergeCell ref="B166:L166"/>
    <mergeCell ref="S166:T166"/>
    <mergeCell ref="B172:L172"/>
    <mergeCell ref="S172:T172"/>
    <mergeCell ref="B180:L180"/>
    <mergeCell ref="S180:T180"/>
    <mergeCell ref="B161:L161"/>
    <mergeCell ref="S161:T161"/>
    <mergeCell ref="B167:L167"/>
    <mergeCell ref="B190:L190"/>
    <mergeCell ref="S190:T190"/>
    <mergeCell ref="B201:L201"/>
    <mergeCell ref="B494:L494"/>
    <mergeCell ref="S494:T494"/>
    <mergeCell ref="B561:L561"/>
    <mergeCell ref="S561:T561"/>
    <mergeCell ref="B568:L568"/>
    <mergeCell ref="S568:T568"/>
    <mergeCell ref="B562:L562"/>
    <mergeCell ref="S562:T562"/>
    <mergeCell ref="B642:L642"/>
    <mergeCell ref="S642:T642"/>
    <mergeCell ref="B653:L653"/>
    <mergeCell ref="S653:T653"/>
    <mergeCell ref="B661:L661"/>
    <mergeCell ref="S661:T661"/>
    <mergeCell ref="B655:L655"/>
    <mergeCell ref="S655:T655"/>
    <mergeCell ref="B656:L656"/>
    <mergeCell ref="S656:T656"/>
    <mergeCell ref="B536:L536"/>
    <mergeCell ref="S536:T536"/>
    <mergeCell ref="B544:L544"/>
    <mergeCell ref="S544:T544"/>
    <mergeCell ref="B554:L554"/>
    <mergeCell ref="S554:T554"/>
    <mergeCell ref="B538:L538"/>
    <mergeCell ref="S538:T538"/>
    <mergeCell ref="B546:L546"/>
    <mergeCell ref="S546:T546"/>
    <mergeCell ref="B604:L604"/>
    <mergeCell ref="S604:T604"/>
    <mergeCell ref="B611:L611"/>
    <mergeCell ref="S611:T611"/>
    <mergeCell ref="B272:L272"/>
    <mergeCell ref="S272:T272"/>
    <mergeCell ref="B321:L321"/>
    <mergeCell ref="S321:T321"/>
    <mergeCell ref="B344:L344"/>
    <mergeCell ref="S344:T344"/>
    <mergeCell ref="B301:L301"/>
    <mergeCell ref="S301:T301"/>
    <mergeCell ref="B311:L311"/>
    <mergeCell ref="S311:T311"/>
    <mergeCell ref="B468:L468"/>
    <mergeCell ref="S468:T468"/>
    <mergeCell ref="B401:L401"/>
    <mergeCell ref="S401:T401"/>
    <mergeCell ref="B437:L437"/>
    <mergeCell ref="S437:T437"/>
    <mergeCell ref="B446:L446"/>
    <mergeCell ref="S446:T446"/>
    <mergeCell ref="B402:L402"/>
    <mergeCell ref="S402:T402"/>
    <mergeCell ref="B466:L466"/>
    <mergeCell ref="S466:T466"/>
    <mergeCell ref="B345:L345"/>
    <mergeCell ref="S345:T345"/>
    <mergeCell ref="B378:L378"/>
    <mergeCell ref="S378:T378"/>
    <mergeCell ref="B394:L394"/>
    <mergeCell ref="S394:T394"/>
    <mergeCell ref="B385:L385"/>
    <mergeCell ref="S385:T385"/>
    <mergeCell ref="B380:L380"/>
    <mergeCell ref="S380:T380"/>
    <mergeCell ref="B670:L670"/>
    <mergeCell ref="S670:T670"/>
    <mergeCell ref="B688:L688"/>
    <mergeCell ref="S688:T688"/>
    <mergeCell ref="B671:L671"/>
    <mergeCell ref="S671:T671"/>
    <mergeCell ref="B13:L13"/>
    <mergeCell ref="S13:T13"/>
    <mergeCell ref="B84:L84"/>
    <mergeCell ref="S84:T84"/>
    <mergeCell ref="B93:L93"/>
    <mergeCell ref="S93:T93"/>
    <mergeCell ref="B85:L85"/>
    <mergeCell ref="S85:T85"/>
    <mergeCell ref="B55:L55"/>
    <mergeCell ref="S55:T55"/>
    <mergeCell ref="S148:T148"/>
    <mergeCell ref="B179:L179"/>
    <mergeCell ref="S179:T179"/>
    <mergeCell ref="B189:L189"/>
    <mergeCell ref="S189:T189"/>
    <mergeCell ref="B200:L200"/>
    <mergeCell ref="S200:T200"/>
    <mergeCell ref="B149:L149"/>
    <mergeCell ref="S149:T149"/>
    <mergeCell ref="B160:L160"/>
    <mergeCell ref="S213:T213"/>
    <mergeCell ref="B228:L228"/>
    <mergeCell ref="S228:T228"/>
    <mergeCell ref="B263:L263"/>
    <mergeCell ref="S263:T263"/>
    <mergeCell ref="B214:L214"/>
    <mergeCell ref="B392:L392"/>
    <mergeCell ref="S392:T392"/>
    <mergeCell ref="B465:L465"/>
    <mergeCell ref="S465:T465"/>
    <mergeCell ref="B377:L377"/>
    <mergeCell ref="S377:T377"/>
    <mergeCell ref="B393:L393"/>
    <mergeCell ref="S393:T393"/>
    <mergeCell ref="B515:L515"/>
    <mergeCell ref="S515:T515"/>
    <mergeCell ref="B560:L560"/>
    <mergeCell ref="S560:T560"/>
    <mergeCell ref="B516:L516"/>
    <mergeCell ref="S516:T516"/>
    <mergeCell ref="B535:L535"/>
    <mergeCell ref="S535:T535"/>
    <mergeCell ref="B662:L662"/>
    <mergeCell ref="S662:T662"/>
    <mergeCell ref="B602:L602"/>
    <mergeCell ref="S602:T602"/>
    <mergeCell ref="B632:L632"/>
    <mergeCell ref="S632:T632"/>
    <mergeCell ref="B641:L641"/>
    <mergeCell ref="S641:T641"/>
    <mergeCell ref="B603:L603"/>
    <mergeCell ref="S603:T603"/>
    <mergeCell ref="B555:L555"/>
    <mergeCell ref="S555:T555"/>
    <mergeCell ref="B493:L493"/>
    <mergeCell ref="S493:T493"/>
    <mergeCell ref="B505:L505"/>
    <mergeCell ref="S505:T505"/>
    <mergeCell ref="A3:R3"/>
    <mergeCell ref="B11:L11"/>
    <mergeCell ref="S11:T11"/>
    <mergeCell ref="B138:L138"/>
    <mergeCell ref="S138:T138"/>
    <mergeCell ref="B187:L187"/>
    <mergeCell ref="S187:T187"/>
    <mergeCell ref="B12:L12"/>
    <mergeCell ref="S12:T12"/>
    <mergeCell ref="B139:L139"/>
    <mergeCell ref="B270:L270"/>
    <mergeCell ref="S270:T270"/>
    <mergeCell ref="B342:L342"/>
    <mergeCell ref="S342:T342"/>
    <mergeCell ref="B391:L391"/>
    <mergeCell ref="S391:T391"/>
    <mergeCell ref="B271:L271"/>
    <mergeCell ref="S271:T271"/>
    <mergeCell ref="B343:L343"/>
    <mergeCell ref="S343:T343"/>
    <mergeCell ref="B147:L147"/>
    <mergeCell ref="S147:T147"/>
    <mergeCell ref="B188:L188"/>
    <mergeCell ref="S188:T188"/>
    <mergeCell ref="B262:L262"/>
    <mergeCell ref="S262:T262"/>
    <mergeCell ref="B148:L148"/>
    <mergeCell ref="B376:L376"/>
    <mergeCell ref="S376:T376"/>
    <mergeCell ref="S214:T214"/>
    <mergeCell ref="B229:L229"/>
    <mergeCell ref="S229:T229"/>
  </mergeCells>
  <pageMargins left="0.39370078740157499" right="0.39370078740157499" top="0.999999984981507" bottom="0.999999984981507" header="0.499999992490753" footer="0.499999992490753"/>
  <pageSetup paperSize="9" orientation="landscape" horizontalDpi="0" verticalDpi="0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2015-02-26T06:22:09Z</dcterms:created>
  <dcterms:modified xsi:type="dcterms:W3CDTF">2015-08-14T04:09:44Z</dcterms:modified>
</cp:coreProperties>
</file>