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3335" windowHeight="9975"/>
  </bookViews>
  <sheets>
    <sheet name="Бюджет" sheetId="2" r:id="rId1"/>
  </sheets>
  <definedNames>
    <definedName name="_xlnm.Print_Titles" localSheetId="0">Бюджет!$8:$8</definedName>
  </definedNames>
  <calcPr calcId="124519"/>
</workbook>
</file>

<file path=xl/calcChain.xml><?xml version="1.0" encoding="utf-8"?>
<calcChain xmlns="http://schemas.openxmlformats.org/spreadsheetml/2006/main">
  <c r="R10" i="2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R9"/>
  <c r="Q9"/>
</calcChain>
</file>

<file path=xl/sharedStrings.xml><?xml version="1.0" encoding="utf-8"?>
<sst xmlns="http://schemas.openxmlformats.org/spreadsheetml/2006/main" count="68" uniqueCount="65">
  <si>
    <t>(расшифровка подписи)</t>
  </si>
  <si>
    <t/>
  </si>
  <si>
    <t>ИТОГО:</t>
  </si>
  <si>
    <t xml:space="preserve">                                                                         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</si>
  <si>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</si>
  <si>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</si>
  <si>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Периодическая печать и издательства</t>
  </si>
  <si>
    <t>СРЕДСТВА МАССОВОЙ ИНФОРМАЦИИ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</si>
  <si>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</si>
  <si>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</si>
  <si>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</si>
  <si>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</si>
  <si>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</si>
  <si>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</si>
  <si>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</si>
  <si>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</si>
  <si>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</si>
  <si>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</si>
  <si>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</si>
  <si>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</si>
  <si>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</si>
  <si>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</si>
  <si>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</si>
  <si>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</si>
  <si>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</si>
  <si>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</si>
  <si>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Благоустройство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</si>
  <si>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</si>
  <si>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</si>
  <si>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</si>
  <si>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</si>
  <si>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</si>
  <si>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</si>
  <si>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</si>
  <si>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</si>
  <si>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</si>
  <si>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</si>
  <si>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</si>
  <si>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</si>
  <si>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</si>
  <si>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</si>
  <si>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</si>
  <si>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</si>
  <si>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</si>
  <si>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</si>
  <si>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</si>
  <si>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% исполнения</t>
  </si>
  <si>
    <t>Кассовый расход</t>
  </si>
  <si>
    <t>За год</t>
  </si>
  <si>
    <t>КЭСР</t>
  </si>
  <si>
    <t xml:space="preserve">КВР </t>
  </si>
  <si>
    <t>КЦСР</t>
  </si>
  <si>
    <t>Подраздел</t>
  </si>
  <si>
    <t>Раздел</t>
  </si>
  <si>
    <t>КВСР</t>
  </si>
  <si>
    <t>Наименование</t>
  </si>
  <si>
    <t>КЭСР2</t>
  </si>
  <si>
    <t>КЭСР1</t>
  </si>
  <si>
    <t>КВР</t>
  </si>
  <si>
    <t>КФСР1</t>
  </si>
  <si>
    <t>ПО РАЗДЕЛАМ И ПОДРАЗДЕЛАМ, ЦЕЛЕВЫМ СТАТЬЯМ И ВИДАМ РАСХОДОВ</t>
  </si>
  <si>
    <t>Исполнение</t>
  </si>
  <si>
    <t>Приложение 3</t>
  </si>
  <si>
    <t>тыс.руб</t>
  </si>
  <si>
    <t>БЮДЖЕТНЫХ АССИГНОВАНИЙ ЗА 9 МЕСЯЦЕВ 2019 ГОДА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</si>
</sst>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0000;[Red]\-0000000;&quot;&quot;"/>
    <numFmt numFmtId="166" formatCode="00;[Red]\-00;&quot;&quot;"/>
    <numFmt numFmtId="167" formatCode="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1" fillId="0" borderId="0" xfId="1" applyFont="1" applyFill="1" applyAlignment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164" fontId="3" fillId="0" borderId="5" xfId="1" applyNumberFormat="1" applyFont="1" applyFill="1" applyBorder="1" applyAlignment="1" applyProtection="1">
      <protection hidden="1"/>
    </xf>
    <xf numFmtId="164" fontId="3" fillId="0" borderId="6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10" fontId="3" fillId="0" borderId="8" xfId="1" applyNumberFormat="1" applyFont="1" applyFill="1" applyBorder="1" applyAlignment="1" applyProtection="1">
      <protection hidden="1"/>
    </xf>
    <xf numFmtId="164" fontId="3" fillId="0" borderId="9" xfId="1" applyNumberFormat="1" applyFont="1" applyFill="1" applyBorder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164" fontId="3" fillId="0" borderId="10" xfId="1" applyNumberFormat="1" applyFont="1" applyFill="1" applyBorder="1" applyAlignment="1" applyProtection="1">
      <protection hidden="1"/>
    </xf>
    <xf numFmtId="164" fontId="3" fillId="0" borderId="11" xfId="1" applyNumberFormat="1" applyFont="1" applyFill="1" applyBorder="1" applyAlignment="1" applyProtection="1">
      <protection hidden="1"/>
    </xf>
    <xf numFmtId="0" fontId="2" fillId="0" borderId="10" xfId="1" applyNumberFormat="1" applyFont="1" applyFill="1" applyBorder="1" applyAlignment="1" applyProtection="1">
      <protection hidden="1"/>
    </xf>
    <xf numFmtId="10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6" fontId="2" fillId="0" borderId="3" xfId="1" applyNumberFormat="1" applyFont="1" applyFill="1" applyBorder="1" applyAlignment="1" applyProtection="1">
      <protection hidden="1"/>
    </xf>
    <xf numFmtId="10" fontId="2" fillId="0" borderId="14" xfId="1" applyNumberFormat="1" applyFont="1" applyFill="1" applyBorder="1" applyAlignment="1" applyProtection="1">
      <protection hidden="1"/>
    </xf>
    <xf numFmtId="164" fontId="2" fillId="0" borderId="15" xfId="1" applyNumberFormat="1" applyFont="1" applyFill="1" applyBorder="1" applyAlignment="1" applyProtection="1">
      <protection hidden="1"/>
    </xf>
    <xf numFmtId="166" fontId="2" fillId="0" borderId="15" xfId="1" applyNumberFormat="1" applyFont="1" applyFill="1" applyBorder="1" applyAlignment="1" applyProtection="1">
      <protection hidden="1"/>
    </xf>
    <xf numFmtId="164" fontId="2" fillId="0" borderId="20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24" xfId="1" applyNumberFormat="1" applyFont="1" applyFill="1" applyBorder="1" applyAlignment="1" applyProtection="1">
      <alignment horizontal="center"/>
      <protection hidden="1"/>
    </xf>
    <xf numFmtId="0" fontId="3" fillId="0" borderId="25" xfId="1" applyNumberFormat="1" applyFont="1" applyFill="1" applyBorder="1" applyAlignment="1" applyProtection="1">
      <alignment horizontal="center" wrapText="1"/>
      <protection hidden="1"/>
    </xf>
    <xf numFmtId="0" fontId="3" fillId="0" borderId="26" xfId="1" applyNumberFormat="1" applyFont="1" applyFill="1" applyBorder="1" applyAlignment="1" applyProtection="1">
      <alignment horizontal="center"/>
      <protection hidden="1"/>
    </xf>
    <xf numFmtId="0" fontId="3" fillId="0" borderId="27" xfId="1" applyNumberFormat="1" applyFont="1" applyFill="1" applyBorder="1" applyAlignment="1" applyProtection="1">
      <alignment horizontal="center"/>
      <protection hidden="1"/>
    </xf>
    <xf numFmtId="0" fontId="3" fillId="0" borderId="25" xfId="1" applyNumberFormat="1" applyFont="1" applyFill="1" applyBorder="1" applyAlignment="1" applyProtection="1">
      <alignment horizontal="center"/>
      <protection hidden="1"/>
    </xf>
    <xf numFmtId="0" fontId="3" fillId="0" borderId="10" xfId="1" applyNumberFormat="1" applyFont="1" applyFill="1" applyBorder="1" applyAlignment="1" applyProtection="1">
      <alignment horizontal="center"/>
      <protection hidden="1"/>
    </xf>
    <xf numFmtId="0" fontId="3" fillId="0" borderId="7" xfId="1" applyNumberFormat="1" applyFont="1" applyFill="1" applyBorder="1" applyAlignment="1" applyProtection="1">
      <protection hidden="1"/>
    </xf>
    <xf numFmtId="0" fontId="3" fillId="0" borderId="28" xfId="1" applyNumberFormat="1" applyFont="1" applyFill="1" applyBorder="1" applyAlignment="1" applyProtection="1">
      <alignment horizontal="center" wrapText="1"/>
      <protection hidden="1"/>
    </xf>
    <xf numFmtId="0" fontId="3" fillId="0" borderId="29" xfId="1" applyNumberFormat="1" applyFont="1" applyFill="1" applyBorder="1" applyAlignment="1" applyProtection="1">
      <alignment horizontal="center" wrapText="1"/>
      <protection hidden="1"/>
    </xf>
    <xf numFmtId="0" fontId="3" fillId="0" borderId="28" xfId="1" applyNumberFormat="1" applyFont="1" applyFill="1" applyBorder="1" applyAlignment="1" applyProtection="1">
      <alignment horizontal="center"/>
      <protection hidden="1"/>
    </xf>
    <xf numFmtId="0" fontId="3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2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protection hidden="1"/>
    </xf>
    <xf numFmtId="164" fontId="2" fillId="0" borderId="32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Font="1" applyProtection="1">
      <protection hidden="1"/>
    </xf>
    <xf numFmtId="0" fontId="3" fillId="0" borderId="10" xfId="1" applyNumberFormat="1" applyFont="1" applyFill="1" applyBorder="1" applyAlignment="1" applyProtection="1">
      <alignment horizontal="center"/>
      <protection hidden="1"/>
    </xf>
    <xf numFmtId="0" fontId="3" fillId="0" borderId="27" xfId="1" applyNumberFormat="1" applyFont="1" applyFill="1" applyBorder="1" applyAlignment="1" applyProtection="1">
      <alignment horizontal="center" wrapText="1"/>
      <protection hidden="1"/>
    </xf>
    <xf numFmtId="164" fontId="2" fillId="0" borderId="16" xfId="1" applyNumberFormat="1" applyFont="1" applyFill="1" applyBorder="1" applyAlignment="1" applyProtection="1">
      <protection hidden="1"/>
    </xf>
    <xf numFmtId="0" fontId="5" fillId="0" borderId="0" xfId="1" applyFont="1" applyProtection="1">
      <protection hidden="1"/>
    </xf>
    <xf numFmtId="166" fontId="2" fillId="2" borderId="20" xfId="1" applyNumberFormat="1" applyFont="1" applyFill="1" applyBorder="1" applyAlignment="1" applyProtection="1">
      <protection hidden="1"/>
    </xf>
    <xf numFmtId="164" fontId="2" fillId="2" borderId="16" xfId="1" applyNumberFormat="1" applyFont="1" applyFill="1" applyBorder="1" applyAlignment="1" applyProtection="1">
      <protection hidden="1"/>
    </xf>
    <xf numFmtId="10" fontId="2" fillId="2" borderId="19" xfId="1" applyNumberFormat="1" applyFont="1" applyFill="1" applyBorder="1" applyAlignment="1" applyProtection="1">
      <protection hidden="1"/>
    </xf>
    <xf numFmtId="166" fontId="2" fillId="2" borderId="15" xfId="1" applyNumberFormat="1" applyFont="1" applyFill="1" applyBorder="1" applyAlignment="1" applyProtection="1">
      <protection hidden="1"/>
    </xf>
    <xf numFmtId="10" fontId="2" fillId="2" borderId="14" xfId="1" applyNumberFormat="1" applyFont="1" applyFill="1" applyBorder="1" applyAlignment="1" applyProtection="1">
      <protection hidden="1"/>
    </xf>
    <xf numFmtId="164" fontId="7" fillId="0" borderId="33" xfId="1" applyNumberFormat="1" applyFont="1" applyFill="1" applyBorder="1" applyAlignment="1" applyProtection="1">
      <protection hidden="1"/>
    </xf>
    <xf numFmtId="164" fontId="7" fillId="0" borderId="34" xfId="1" applyNumberFormat="1" applyFont="1" applyFill="1" applyBorder="1" applyAlignment="1" applyProtection="1">
      <protection hidden="1"/>
    </xf>
    <xf numFmtId="10" fontId="7" fillId="0" borderId="31" xfId="1" applyNumberFormat="1" applyFont="1" applyFill="1" applyBorder="1" applyAlignment="1" applyProtection="1">
      <protection hidden="1"/>
    </xf>
    <xf numFmtId="167" fontId="2" fillId="0" borderId="18" xfId="1" applyNumberFormat="1" applyFont="1" applyFill="1" applyBorder="1" applyAlignment="1" applyProtection="1">
      <alignment wrapText="1"/>
      <protection hidden="1"/>
    </xf>
    <xf numFmtId="167" fontId="2" fillId="0" borderId="17" xfId="1" applyNumberFormat="1" applyFont="1" applyFill="1" applyBorder="1" applyAlignment="1" applyProtection="1">
      <alignment wrapText="1"/>
      <protection hidden="1"/>
    </xf>
    <xf numFmtId="165" fontId="2" fillId="0" borderId="16" xfId="1" applyNumberFormat="1" applyFont="1" applyFill="1" applyBorder="1" applyAlignment="1" applyProtection="1">
      <protection hidden="1"/>
    </xf>
    <xf numFmtId="165" fontId="2" fillId="0" borderId="15" xfId="1" applyNumberFormat="1" applyFont="1" applyFill="1" applyBorder="1" applyAlignment="1" applyProtection="1">
      <protection hidden="1"/>
    </xf>
    <xf numFmtId="167" fontId="2" fillId="2" borderId="23" xfId="1" applyNumberFormat="1" applyFont="1" applyFill="1" applyBorder="1" applyAlignment="1" applyProtection="1">
      <alignment wrapText="1"/>
      <protection hidden="1"/>
    </xf>
    <xf numFmtId="167" fontId="2" fillId="2" borderId="22" xfId="1" applyNumberFormat="1" applyFont="1" applyFill="1" applyBorder="1" applyAlignment="1" applyProtection="1">
      <alignment wrapText="1"/>
      <protection hidden="1"/>
    </xf>
    <xf numFmtId="165" fontId="2" fillId="2" borderId="21" xfId="1" applyNumberFormat="1" applyFont="1" applyFill="1" applyBorder="1" applyAlignment="1" applyProtection="1">
      <protection hidden="1"/>
    </xf>
    <xf numFmtId="165" fontId="2" fillId="2" borderId="20" xfId="1" applyNumberFormat="1" applyFont="1" applyFill="1" applyBorder="1" applyAlignment="1" applyProtection="1">
      <protection hidden="1"/>
    </xf>
    <xf numFmtId="167" fontId="2" fillId="2" borderId="18" xfId="1" applyNumberFormat="1" applyFont="1" applyFill="1" applyBorder="1" applyAlignment="1" applyProtection="1">
      <alignment wrapText="1"/>
      <protection hidden="1"/>
    </xf>
    <xf numFmtId="167" fontId="2" fillId="2" borderId="17" xfId="1" applyNumberFormat="1" applyFont="1" applyFill="1" applyBorder="1" applyAlignment="1" applyProtection="1">
      <alignment wrapText="1"/>
      <protection hidden="1"/>
    </xf>
    <xf numFmtId="165" fontId="2" fillId="2" borderId="16" xfId="1" applyNumberFormat="1" applyFont="1" applyFill="1" applyBorder="1" applyAlignment="1" applyProtection="1">
      <protection hidden="1"/>
    </xf>
    <xf numFmtId="165" fontId="2" fillId="2" borderId="15" xfId="1" applyNumberFormat="1" applyFont="1" applyFill="1" applyBorder="1" applyAlignment="1" applyProtection="1">
      <protection hidden="1"/>
    </xf>
    <xf numFmtId="167" fontId="2" fillId="0" borderId="13" xfId="1" applyNumberFormat="1" applyFont="1" applyFill="1" applyBorder="1" applyAlignment="1" applyProtection="1">
      <alignment wrapText="1"/>
      <protection hidden="1"/>
    </xf>
    <xf numFmtId="167" fontId="2" fillId="0" borderId="6" xfId="1" applyNumberFormat="1" applyFont="1" applyFill="1" applyBorder="1" applyAlignment="1" applyProtection="1">
      <alignment wrapText="1"/>
      <protection hidden="1"/>
    </xf>
    <xf numFmtId="165" fontId="2" fillId="0" borderId="12" xfId="1" applyNumberFormat="1" applyFont="1" applyFill="1" applyBorder="1" applyAlignment="1" applyProtection="1">
      <protection hidden="1"/>
    </xf>
    <xf numFmtId="165" fontId="2" fillId="0" borderId="3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4"/>
  <sheetViews>
    <sheetView showGridLines="0" tabSelected="1" workbookViewId="0">
      <selection activeCell="A4" sqref="A4"/>
    </sheetView>
  </sheetViews>
  <sheetFormatPr defaultRowHeight="12.75"/>
  <cols>
    <col min="1" max="1" width="2.7109375" style="1" customWidth="1"/>
    <col min="2" max="2" width="0" style="1" hidden="1" customWidth="1"/>
    <col min="3" max="3" width="57.5703125" style="1" customWidth="1"/>
    <col min="4" max="11" width="0" style="1" hidden="1" customWidth="1"/>
    <col min="12" max="13" width="5.7109375" style="1" customWidth="1"/>
    <col min="14" max="16" width="0" style="1" hidden="1" customWidth="1"/>
    <col min="17" max="18" width="11.7109375" style="1" customWidth="1"/>
    <col min="19" max="19" width="7.28515625" style="1" customWidth="1"/>
    <col min="20" max="20" width="0.7109375" style="1" customWidth="1"/>
    <col min="21" max="22" width="9.140625" style="1" customWidth="1"/>
    <col min="23" max="24" width="11.7109375" style="1" hidden="1" customWidth="1"/>
    <col min="25" max="256" width="9.140625" style="1" customWidth="1"/>
    <col min="257" max="16384" width="9.140625" style="1"/>
  </cols>
  <sheetData>
    <row r="1" spans="1:24" ht="12.75" customHeight="1">
      <c r="A1" s="25"/>
      <c r="B1" s="44"/>
      <c r="C1" s="44"/>
      <c r="D1" s="44"/>
      <c r="E1" s="44"/>
      <c r="F1" s="44"/>
      <c r="G1" s="6"/>
      <c r="H1" s="2"/>
      <c r="I1" s="2"/>
      <c r="J1" s="2"/>
      <c r="K1" s="2"/>
      <c r="L1" s="2"/>
      <c r="M1" s="2"/>
      <c r="N1" s="2"/>
      <c r="O1" s="2"/>
      <c r="P1" s="2"/>
      <c r="Q1" s="2"/>
      <c r="R1" s="47" t="s">
        <v>62</v>
      </c>
      <c r="S1" s="2"/>
      <c r="T1" s="2"/>
      <c r="W1" s="2"/>
      <c r="X1" s="2"/>
    </row>
    <row r="2" spans="1:24" ht="16.5" customHeight="1">
      <c r="A2" s="39" t="s">
        <v>61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2"/>
      <c r="W2" s="43"/>
      <c r="X2" s="43"/>
    </row>
    <row r="3" spans="1:24" ht="17.25" customHeight="1">
      <c r="A3" s="46" t="s">
        <v>64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1"/>
      <c r="T3" s="2"/>
      <c r="W3" s="42"/>
      <c r="X3" s="42"/>
    </row>
    <row r="4" spans="1:24" ht="12.75" customHeight="1">
      <c r="A4" s="40" t="s">
        <v>60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39"/>
      <c r="T4" s="2"/>
      <c r="W4" s="40"/>
      <c r="X4" s="40"/>
    </row>
    <row r="5" spans="1:24" ht="12.7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2"/>
      <c r="T5" s="2"/>
      <c r="W5" s="38"/>
      <c r="X5" s="38"/>
    </row>
    <row r="6" spans="1:24" ht="12.75" customHeight="1" thickBo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51" t="s">
        <v>63</v>
      </c>
      <c r="T6" s="2"/>
      <c r="W6" s="38"/>
      <c r="X6" s="38"/>
    </row>
    <row r="7" spans="1:24" ht="42" customHeight="1" thickBot="1">
      <c r="A7" s="32"/>
      <c r="B7" s="37" t="s">
        <v>59</v>
      </c>
      <c r="C7" s="36" t="s">
        <v>55</v>
      </c>
      <c r="D7" s="36"/>
      <c r="E7" s="36"/>
      <c r="F7" s="36"/>
      <c r="G7" s="36" t="s">
        <v>58</v>
      </c>
      <c r="H7" s="36" t="s">
        <v>57</v>
      </c>
      <c r="I7" s="36" t="s">
        <v>56</v>
      </c>
      <c r="J7" s="36" t="s">
        <v>55</v>
      </c>
      <c r="K7" s="36" t="s">
        <v>54</v>
      </c>
      <c r="L7" s="36" t="s">
        <v>53</v>
      </c>
      <c r="M7" s="36" t="s">
        <v>52</v>
      </c>
      <c r="N7" s="36" t="s">
        <v>51</v>
      </c>
      <c r="O7" s="36" t="s">
        <v>50</v>
      </c>
      <c r="P7" s="36" t="s">
        <v>49</v>
      </c>
      <c r="Q7" s="35" t="s">
        <v>48</v>
      </c>
      <c r="R7" s="34" t="s">
        <v>47</v>
      </c>
      <c r="S7" s="33" t="s">
        <v>46</v>
      </c>
      <c r="T7" s="25"/>
      <c r="W7" s="35" t="s">
        <v>48</v>
      </c>
      <c r="X7" s="34" t="s">
        <v>47</v>
      </c>
    </row>
    <row r="8" spans="1:24" ht="12.75" customHeight="1" thickBot="1">
      <c r="A8" s="32"/>
      <c r="B8" s="31"/>
      <c r="C8" s="30">
        <v>1</v>
      </c>
      <c r="D8" s="29"/>
      <c r="E8" s="29"/>
      <c r="F8" s="29"/>
      <c r="G8" s="29"/>
      <c r="H8" s="29"/>
      <c r="I8" s="29"/>
      <c r="J8" s="29">
        <v>1</v>
      </c>
      <c r="K8" s="29">
        <v>2</v>
      </c>
      <c r="L8" s="30">
        <v>2</v>
      </c>
      <c r="M8" s="30">
        <v>3</v>
      </c>
      <c r="N8" s="29">
        <v>5</v>
      </c>
      <c r="O8" s="29">
        <v>6</v>
      </c>
      <c r="P8" s="29">
        <v>7</v>
      </c>
      <c r="Q8" s="48">
        <v>4</v>
      </c>
      <c r="R8" s="49">
        <v>5</v>
      </c>
      <c r="S8" s="26">
        <v>6</v>
      </c>
      <c r="T8" s="25"/>
      <c r="W8" s="28">
        <v>4</v>
      </c>
      <c r="X8" s="27">
        <v>5</v>
      </c>
    </row>
    <row r="9" spans="1:24" ht="15" customHeight="1">
      <c r="A9" s="11"/>
      <c r="B9" s="64" t="s">
        <v>45</v>
      </c>
      <c r="C9" s="64"/>
      <c r="D9" s="64"/>
      <c r="E9" s="64"/>
      <c r="F9" s="64"/>
      <c r="G9" s="64"/>
      <c r="H9" s="64"/>
      <c r="I9" s="64"/>
      <c r="J9" s="64"/>
      <c r="K9" s="65"/>
      <c r="L9" s="52">
        <v>1</v>
      </c>
      <c r="M9" s="52">
        <v>0</v>
      </c>
      <c r="N9" s="66"/>
      <c r="O9" s="66"/>
      <c r="P9" s="67"/>
      <c r="Q9" s="53">
        <f>W9/1000</f>
        <v>28288.396140000001</v>
      </c>
      <c r="R9" s="53">
        <f>X9/1000</f>
        <v>20095.825440000001</v>
      </c>
      <c r="S9" s="54">
        <v>0.71039112081665023</v>
      </c>
      <c r="T9" s="17"/>
      <c r="W9" s="24">
        <v>28288396.140000001</v>
      </c>
      <c r="X9" s="24">
        <v>20095825.440000001</v>
      </c>
    </row>
    <row r="10" spans="1:24" ht="21.75" customHeight="1">
      <c r="A10" s="11"/>
      <c r="B10" s="60" t="s">
        <v>44</v>
      </c>
      <c r="C10" s="60"/>
      <c r="D10" s="60"/>
      <c r="E10" s="60"/>
      <c r="F10" s="60"/>
      <c r="G10" s="60"/>
      <c r="H10" s="60"/>
      <c r="I10" s="60"/>
      <c r="J10" s="60"/>
      <c r="K10" s="61"/>
      <c r="L10" s="23">
        <v>1</v>
      </c>
      <c r="M10" s="23">
        <v>2</v>
      </c>
      <c r="N10" s="62"/>
      <c r="O10" s="62"/>
      <c r="P10" s="63"/>
      <c r="Q10" s="50">
        <f t="shared" ref="Q10:Q52" si="0">W10/1000</f>
        <v>1327.338</v>
      </c>
      <c r="R10" s="50">
        <f t="shared" ref="R10:R52" si="1">X10/1000</f>
        <v>1017.085</v>
      </c>
      <c r="S10" s="21">
        <v>0.76625923464859746</v>
      </c>
      <c r="T10" s="17"/>
      <c r="W10" s="22">
        <v>1327338</v>
      </c>
      <c r="X10" s="22">
        <v>1017085</v>
      </c>
    </row>
    <row r="11" spans="1:24" ht="32.25" customHeight="1">
      <c r="A11" s="11"/>
      <c r="B11" s="60" t="s">
        <v>43</v>
      </c>
      <c r="C11" s="60"/>
      <c r="D11" s="60"/>
      <c r="E11" s="60"/>
      <c r="F11" s="60"/>
      <c r="G11" s="60"/>
      <c r="H11" s="60"/>
      <c r="I11" s="60"/>
      <c r="J11" s="60"/>
      <c r="K11" s="61"/>
      <c r="L11" s="23">
        <v>1</v>
      </c>
      <c r="M11" s="23">
        <v>3</v>
      </c>
      <c r="N11" s="62"/>
      <c r="O11" s="62"/>
      <c r="P11" s="63"/>
      <c r="Q11" s="50">
        <f t="shared" si="0"/>
        <v>2595.2682</v>
      </c>
      <c r="R11" s="50">
        <f t="shared" si="1"/>
        <v>1860.7395900000001</v>
      </c>
      <c r="S11" s="21">
        <v>0.71697391044208836</v>
      </c>
      <c r="T11" s="17"/>
      <c r="W11" s="22">
        <v>2595268.2000000002</v>
      </c>
      <c r="X11" s="22">
        <v>1860739.59</v>
      </c>
    </row>
    <row r="12" spans="1:24" ht="32.25" customHeight="1">
      <c r="A12" s="11"/>
      <c r="B12" s="60" t="s">
        <v>42</v>
      </c>
      <c r="C12" s="60"/>
      <c r="D12" s="60"/>
      <c r="E12" s="60"/>
      <c r="F12" s="60"/>
      <c r="G12" s="60"/>
      <c r="H12" s="60"/>
      <c r="I12" s="60"/>
      <c r="J12" s="60"/>
      <c r="K12" s="61"/>
      <c r="L12" s="23">
        <v>1</v>
      </c>
      <c r="M12" s="23">
        <v>4</v>
      </c>
      <c r="N12" s="62"/>
      <c r="O12" s="62"/>
      <c r="P12" s="63"/>
      <c r="Q12" s="50">
        <f t="shared" si="0"/>
        <v>16801.112000000001</v>
      </c>
      <c r="R12" s="50">
        <f t="shared" si="1"/>
        <v>11816.9673</v>
      </c>
      <c r="S12" s="21">
        <v>0.70334435601643519</v>
      </c>
      <c r="T12" s="17"/>
      <c r="W12" s="22">
        <v>16801112</v>
      </c>
      <c r="X12" s="22">
        <v>11816967.300000001</v>
      </c>
    </row>
    <row r="13" spans="1:24" ht="12" customHeight="1">
      <c r="A13" s="11"/>
      <c r="B13" s="60" t="s">
        <v>41</v>
      </c>
      <c r="C13" s="60"/>
      <c r="D13" s="60"/>
      <c r="E13" s="60"/>
      <c r="F13" s="60"/>
      <c r="G13" s="60"/>
      <c r="H13" s="60"/>
      <c r="I13" s="60"/>
      <c r="J13" s="60"/>
      <c r="K13" s="61"/>
      <c r="L13" s="23">
        <v>1</v>
      </c>
      <c r="M13" s="23">
        <v>5</v>
      </c>
      <c r="N13" s="62"/>
      <c r="O13" s="62"/>
      <c r="P13" s="63"/>
      <c r="Q13" s="50">
        <f t="shared" si="0"/>
        <v>5.8</v>
      </c>
      <c r="R13" s="50">
        <f t="shared" si="1"/>
        <v>0</v>
      </c>
      <c r="S13" s="21">
        <v>0</v>
      </c>
      <c r="T13" s="17"/>
      <c r="W13" s="22">
        <v>5800</v>
      </c>
      <c r="X13" s="22">
        <v>0</v>
      </c>
    </row>
    <row r="14" spans="1:24" ht="22.5" customHeight="1">
      <c r="A14" s="11"/>
      <c r="B14" s="60" t="s">
        <v>40</v>
      </c>
      <c r="C14" s="60"/>
      <c r="D14" s="60"/>
      <c r="E14" s="60"/>
      <c r="F14" s="60"/>
      <c r="G14" s="60"/>
      <c r="H14" s="60"/>
      <c r="I14" s="60"/>
      <c r="J14" s="60"/>
      <c r="K14" s="61"/>
      <c r="L14" s="23">
        <v>1</v>
      </c>
      <c r="M14" s="23">
        <v>6</v>
      </c>
      <c r="N14" s="62"/>
      <c r="O14" s="62"/>
      <c r="P14" s="63"/>
      <c r="Q14" s="50">
        <f t="shared" si="0"/>
        <v>6299.0167199999996</v>
      </c>
      <c r="R14" s="50">
        <f t="shared" si="1"/>
        <v>4397.00533</v>
      </c>
      <c r="S14" s="21">
        <v>0.69804630237590481</v>
      </c>
      <c r="T14" s="17"/>
      <c r="W14" s="22">
        <v>6299016.7199999997</v>
      </c>
      <c r="X14" s="22">
        <v>4397005.33</v>
      </c>
    </row>
    <row r="15" spans="1:24" ht="12" customHeight="1">
      <c r="A15" s="11"/>
      <c r="B15" s="60" t="s">
        <v>39</v>
      </c>
      <c r="C15" s="60"/>
      <c r="D15" s="60"/>
      <c r="E15" s="60"/>
      <c r="F15" s="60"/>
      <c r="G15" s="60"/>
      <c r="H15" s="60"/>
      <c r="I15" s="60"/>
      <c r="J15" s="60"/>
      <c r="K15" s="61"/>
      <c r="L15" s="23">
        <v>1</v>
      </c>
      <c r="M15" s="23">
        <v>7</v>
      </c>
      <c r="N15" s="62"/>
      <c r="O15" s="62"/>
      <c r="P15" s="63"/>
      <c r="Q15" s="50">
        <f t="shared" si="0"/>
        <v>600</v>
      </c>
      <c r="R15" s="50">
        <f t="shared" si="1"/>
        <v>600</v>
      </c>
      <c r="S15" s="21">
        <v>1</v>
      </c>
      <c r="T15" s="17"/>
      <c r="W15" s="22">
        <v>600000</v>
      </c>
      <c r="X15" s="22">
        <v>600000</v>
      </c>
    </row>
    <row r="16" spans="1:24" ht="9.75" customHeight="1">
      <c r="A16" s="11"/>
      <c r="B16" s="60" t="s">
        <v>38</v>
      </c>
      <c r="C16" s="60"/>
      <c r="D16" s="60"/>
      <c r="E16" s="60"/>
      <c r="F16" s="60"/>
      <c r="G16" s="60"/>
      <c r="H16" s="60"/>
      <c r="I16" s="60"/>
      <c r="J16" s="60"/>
      <c r="K16" s="61"/>
      <c r="L16" s="23">
        <v>1</v>
      </c>
      <c r="M16" s="23">
        <v>11</v>
      </c>
      <c r="N16" s="62"/>
      <c r="O16" s="62"/>
      <c r="P16" s="63"/>
      <c r="Q16" s="50">
        <f t="shared" si="0"/>
        <v>16.45</v>
      </c>
      <c r="R16" s="50">
        <f t="shared" si="1"/>
        <v>0</v>
      </c>
      <c r="S16" s="21">
        <v>0</v>
      </c>
      <c r="T16" s="17"/>
      <c r="W16" s="22">
        <v>16450</v>
      </c>
      <c r="X16" s="22">
        <v>0</v>
      </c>
    </row>
    <row r="17" spans="1:24" ht="11.25" customHeight="1">
      <c r="A17" s="11"/>
      <c r="B17" s="60" t="s">
        <v>37</v>
      </c>
      <c r="C17" s="60"/>
      <c r="D17" s="60"/>
      <c r="E17" s="60"/>
      <c r="F17" s="60"/>
      <c r="G17" s="60"/>
      <c r="H17" s="60"/>
      <c r="I17" s="60"/>
      <c r="J17" s="60"/>
      <c r="K17" s="61"/>
      <c r="L17" s="23">
        <v>1</v>
      </c>
      <c r="M17" s="23">
        <v>13</v>
      </c>
      <c r="N17" s="62"/>
      <c r="O17" s="62"/>
      <c r="P17" s="63"/>
      <c r="Q17" s="50">
        <f t="shared" si="0"/>
        <v>643.41121999999996</v>
      </c>
      <c r="R17" s="50">
        <f t="shared" si="1"/>
        <v>404.02821999999998</v>
      </c>
      <c r="S17" s="21">
        <v>0.62794711599838127</v>
      </c>
      <c r="T17" s="17"/>
      <c r="W17" s="22">
        <v>643411.22</v>
      </c>
      <c r="X17" s="22">
        <v>404028.22</v>
      </c>
    </row>
    <row r="18" spans="1:24" ht="15" customHeight="1">
      <c r="A18" s="11"/>
      <c r="B18" s="68" t="s">
        <v>36</v>
      </c>
      <c r="C18" s="68"/>
      <c r="D18" s="68"/>
      <c r="E18" s="68"/>
      <c r="F18" s="68"/>
      <c r="G18" s="68"/>
      <c r="H18" s="68"/>
      <c r="I18" s="68"/>
      <c r="J18" s="68"/>
      <c r="K18" s="69"/>
      <c r="L18" s="55">
        <v>2</v>
      </c>
      <c r="M18" s="55">
        <v>0</v>
      </c>
      <c r="N18" s="70"/>
      <c r="O18" s="70"/>
      <c r="P18" s="71"/>
      <c r="Q18" s="53">
        <f t="shared" si="0"/>
        <v>1252.3</v>
      </c>
      <c r="R18" s="53">
        <f t="shared" si="1"/>
        <v>702.60400000000004</v>
      </c>
      <c r="S18" s="56">
        <v>0.56105086640581325</v>
      </c>
      <c r="T18" s="17"/>
      <c r="W18" s="22">
        <v>1252300</v>
      </c>
      <c r="X18" s="22">
        <v>702604</v>
      </c>
    </row>
    <row r="19" spans="1:24" ht="15" customHeight="1">
      <c r="A19" s="11"/>
      <c r="B19" s="60" t="s">
        <v>35</v>
      </c>
      <c r="C19" s="60"/>
      <c r="D19" s="60"/>
      <c r="E19" s="60"/>
      <c r="F19" s="60"/>
      <c r="G19" s="60"/>
      <c r="H19" s="60"/>
      <c r="I19" s="60"/>
      <c r="J19" s="60"/>
      <c r="K19" s="61"/>
      <c r="L19" s="23">
        <v>2</v>
      </c>
      <c r="M19" s="23">
        <v>3</v>
      </c>
      <c r="N19" s="62"/>
      <c r="O19" s="62"/>
      <c r="P19" s="63"/>
      <c r="Q19" s="50">
        <f t="shared" si="0"/>
        <v>1252.3</v>
      </c>
      <c r="R19" s="50">
        <f t="shared" si="1"/>
        <v>702.60400000000004</v>
      </c>
      <c r="S19" s="21">
        <v>0.56105086640581325</v>
      </c>
      <c r="T19" s="17"/>
      <c r="W19" s="22">
        <v>1252300</v>
      </c>
      <c r="X19" s="22">
        <v>702604</v>
      </c>
    </row>
    <row r="20" spans="1:24" ht="14.25" customHeight="1">
      <c r="A20" s="11"/>
      <c r="B20" s="68" t="s">
        <v>34</v>
      </c>
      <c r="C20" s="68"/>
      <c r="D20" s="68"/>
      <c r="E20" s="68"/>
      <c r="F20" s="68"/>
      <c r="G20" s="68"/>
      <c r="H20" s="68"/>
      <c r="I20" s="68"/>
      <c r="J20" s="68"/>
      <c r="K20" s="69"/>
      <c r="L20" s="55">
        <v>3</v>
      </c>
      <c r="M20" s="55">
        <v>0</v>
      </c>
      <c r="N20" s="70"/>
      <c r="O20" s="70"/>
      <c r="P20" s="71"/>
      <c r="Q20" s="53">
        <f t="shared" si="0"/>
        <v>3426.4698699999999</v>
      </c>
      <c r="R20" s="53">
        <f t="shared" si="1"/>
        <v>2432.0318700000003</v>
      </c>
      <c r="S20" s="56">
        <v>0.70977769023837933</v>
      </c>
      <c r="T20" s="17"/>
      <c r="W20" s="22">
        <v>3426469.87</v>
      </c>
      <c r="X20" s="22">
        <v>2432031.87</v>
      </c>
    </row>
    <row r="21" spans="1:24" ht="23.25" customHeight="1">
      <c r="A21" s="11"/>
      <c r="B21" s="60" t="s">
        <v>33</v>
      </c>
      <c r="C21" s="60"/>
      <c r="D21" s="60"/>
      <c r="E21" s="60"/>
      <c r="F21" s="60"/>
      <c r="G21" s="60"/>
      <c r="H21" s="60"/>
      <c r="I21" s="60"/>
      <c r="J21" s="60"/>
      <c r="K21" s="61"/>
      <c r="L21" s="23">
        <v>3</v>
      </c>
      <c r="M21" s="23">
        <v>9</v>
      </c>
      <c r="N21" s="62"/>
      <c r="O21" s="62"/>
      <c r="P21" s="63"/>
      <c r="Q21" s="50">
        <f t="shared" si="0"/>
        <v>1550.434</v>
      </c>
      <c r="R21" s="50">
        <f t="shared" si="1"/>
        <v>1272.2529999999999</v>
      </c>
      <c r="S21" s="21">
        <v>0.82057862508175128</v>
      </c>
      <c r="T21" s="17"/>
      <c r="W21" s="22">
        <v>1550434</v>
      </c>
      <c r="X21" s="22">
        <v>1272253</v>
      </c>
    </row>
    <row r="22" spans="1:24" ht="21.75" customHeight="1">
      <c r="A22" s="11"/>
      <c r="B22" s="60" t="s">
        <v>32</v>
      </c>
      <c r="C22" s="60"/>
      <c r="D22" s="60"/>
      <c r="E22" s="60"/>
      <c r="F22" s="60"/>
      <c r="G22" s="60"/>
      <c r="H22" s="60"/>
      <c r="I22" s="60"/>
      <c r="J22" s="60"/>
      <c r="K22" s="61"/>
      <c r="L22" s="23">
        <v>3</v>
      </c>
      <c r="M22" s="23">
        <v>14</v>
      </c>
      <c r="N22" s="62"/>
      <c r="O22" s="62"/>
      <c r="P22" s="63"/>
      <c r="Q22" s="50">
        <f t="shared" si="0"/>
        <v>1876.0358700000002</v>
      </c>
      <c r="R22" s="50">
        <f t="shared" si="1"/>
        <v>1159.7788700000001</v>
      </c>
      <c r="S22" s="21">
        <v>0.61820719344774577</v>
      </c>
      <c r="T22" s="17"/>
      <c r="W22" s="22">
        <v>1876035.87</v>
      </c>
      <c r="X22" s="22">
        <v>1159778.8700000001</v>
      </c>
    </row>
    <row r="23" spans="1:24" ht="15" customHeight="1">
      <c r="A23" s="11"/>
      <c r="B23" s="68" t="s">
        <v>31</v>
      </c>
      <c r="C23" s="68"/>
      <c r="D23" s="68"/>
      <c r="E23" s="68"/>
      <c r="F23" s="68"/>
      <c r="G23" s="68"/>
      <c r="H23" s="68"/>
      <c r="I23" s="68"/>
      <c r="J23" s="68"/>
      <c r="K23" s="69"/>
      <c r="L23" s="55">
        <v>4</v>
      </c>
      <c r="M23" s="55">
        <v>0</v>
      </c>
      <c r="N23" s="70"/>
      <c r="O23" s="70"/>
      <c r="P23" s="71"/>
      <c r="Q23" s="53">
        <f t="shared" si="0"/>
        <v>47318</v>
      </c>
      <c r="R23" s="53">
        <f t="shared" si="1"/>
        <v>8804.8010999999988</v>
      </c>
      <c r="S23" s="56">
        <v>0.18607720317849444</v>
      </c>
      <c r="T23" s="17"/>
      <c r="W23" s="22">
        <v>47318000</v>
      </c>
      <c r="X23" s="22">
        <v>8804801.0999999996</v>
      </c>
    </row>
    <row r="24" spans="1:24" ht="15" customHeight="1">
      <c r="A24" s="11"/>
      <c r="B24" s="60" t="s">
        <v>30</v>
      </c>
      <c r="C24" s="60"/>
      <c r="D24" s="60"/>
      <c r="E24" s="60"/>
      <c r="F24" s="60"/>
      <c r="G24" s="60"/>
      <c r="H24" s="60"/>
      <c r="I24" s="60"/>
      <c r="J24" s="60"/>
      <c r="K24" s="61"/>
      <c r="L24" s="23">
        <v>4</v>
      </c>
      <c r="M24" s="23">
        <v>9</v>
      </c>
      <c r="N24" s="62"/>
      <c r="O24" s="62"/>
      <c r="P24" s="63"/>
      <c r="Q24" s="50">
        <f t="shared" si="0"/>
        <v>42094</v>
      </c>
      <c r="R24" s="50">
        <f t="shared" si="1"/>
        <v>5406.3950000000004</v>
      </c>
      <c r="S24" s="21">
        <v>0.12843623794364992</v>
      </c>
      <c r="T24" s="17"/>
      <c r="W24" s="22">
        <v>42094000</v>
      </c>
      <c r="X24" s="22">
        <v>5406395</v>
      </c>
    </row>
    <row r="25" spans="1:24" ht="15" customHeight="1">
      <c r="A25" s="11"/>
      <c r="B25" s="60" t="s">
        <v>29</v>
      </c>
      <c r="C25" s="60"/>
      <c r="D25" s="60"/>
      <c r="E25" s="60"/>
      <c r="F25" s="60"/>
      <c r="G25" s="60"/>
      <c r="H25" s="60"/>
      <c r="I25" s="60"/>
      <c r="J25" s="60"/>
      <c r="K25" s="61"/>
      <c r="L25" s="23">
        <v>4</v>
      </c>
      <c r="M25" s="23">
        <v>12</v>
      </c>
      <c r="N25" s="62"/>
      <c r="O25" s="62"/>
      <c r="P25" s="63"/>
      <c r="Q25" s="50">
        <f t="shared" si="0"/>
        <v>5224</v>
      </c>
      <c r="R25" s="50">
        <f t="shared" si="1"/>
        <v>3398.4061000000002</v>
      </c>
      <c r="S25" s="21">
        <v>0.65053715543644719</v>
      </c>
      <c r="T25" s="17"/>
      <c r="W25" s="22">
        <v>5224000</v>
      </c>
      <c r="X25" s="22">
        <v>3398406.1</v>
      </c>
    </row>
    <row r="26" spans="1:24" ht="15" customHeight="1">
      <c r="A26" s="11"/>
      <c r="B26" s="68" t="s">
        <v>28</v>
      </c>
      <c r="C26" s="68"/>
      <c r="D26" s="68"/>
      <c r="E26" s="68"/>
      <c r="F26" s="68"/>
      <c r="G26" s="68"/>
      <c r="H26" s="68"/>
      <c r="I26" s="68"/>
      <c r="J26" s="68"/>
      <c r="K26" s="69"/>
      <c r="L26" s="55">
        <v>5</v>
      </c>
      <c r="M26" s="55">
        <v>0</v>
      </c>
      <c r="N26" s="70"/>
      <c r="O26" s="70"/>
      <c r="P26" s="71"/>
      <c r="Q26" s="53">
        <f t="shared" si="0"/>
        <v>10258.388779999999</v>
      </c>
      <c r="R26" s="53">
        <f t="shared" si="1"/>
        <v>4036.7053100000003</v>
      </c>
      <c r="S26" s="56">
        <v>0.39350285864287554</v>
      </c>
      <c r="T26" s="17"/>
      <c r="W26" s="22">
        <v>10258388.779999999</v>
      </c>
      <c r="X26" s="22">
        <v>4036705.31</v>
      </c>
    </row>
    <row r="27" spans="1:24" ht="15" customHeight="1">
      <c r="A27" s="11"/>
      <c r="B27" s="60" t="s">
        <v>27</v>
      </c>
      <c r="C27" s="60"/>
      <c r="D27" s="60"/>
      <c r="E27" s="60"/>
      <c r="F27" s="60"/>
      <c r="G27" s="60"/>
      <c r="H27" s="60"/>
      <c r="I27" s="60"/>
      <c r="J27" s="60"/>
      <c r="K27" s="61"/>
      <c r="L27" s="23">
        <v>5</v>
      </c>
      <c r="M27" s="23">
        <v>1</v>
      </c>
      <c r="N27" s="62"/>
      <c r="O27" s="62"/>
      <c r="P27" s="63"/>
      <c r="Q27" s="50">
        <f t="shared" si="0"/>
        <v>0</v>
      </c>
      <c r="R27" s="50">
        <f t="shared" si="1"/>
        <v>0</v>
      </c>
      <c r="S27" s="21">
        <v>0</v>
      </c>
      <c r="T27" s="17"/>
      <c r="W27" s="22">
        <v>0</v>
      </c>
      <c r="X27" s="22">
        <v>0</v>
      </c>
    </row>
    <row r="28" spans="1:24" ht="15" customHeight="1">
      <c r="A28" s="11"/>
      <c r="B28" s="60" t="s">
        <v>26</v>
      </c>
      <c r="C28" s="60"/>
      <c r="D28" s="60"/>
      <c r="E28" s="60"/>
      <c r="F28" s="60"/>
      <c r="G28" s="60"/>
      <c r="H28" s="60"/>
      <c r="I28" s="60"/>
      <c r="J28" s="60"/>
      <c r="K28" s="61"/>
      <c r="L28" s="23">
        <v>5</v>
      </c>
      <c r="M28" s="23">
        <v>3</v>
      </c>
      <c r="N28" s="62"/>
      <c r="O28" s="62"/>
      <c r="P28" s="63"/>
      <c r="Q28" s="50">
        <f t="shared" si="0"/>
        <v>10258.388779999999</v>
      </c>
      <c r="R28" s="50">
        <f t="shared" si="1"/>
        <v>4036.7053100000003</v>
      </c>
      <c r="S28" s="21">
        <v>0.39350285864287554</v>
      </c>
      <c r="T28" s="17"/>
      <c r="W28" s="22">
        <v>10258388.779999999</v>
      </c>
      <c r="X28" s="22">
        <v>4036705.31</v>
      </c>
    </row>
    <row r="29" spans="1:24" ht="10.5" customHeight="1">
      <c r="A29" s="11"/>
      <c r="B29" s="68" t="s">
        <v>25</v>
      </c>
      <c r="C29" s="68"/>
      <c r="D29" s="68"/>
      <c r="E29" s="68"/>
      <c r="F29" s="68"/>
      <c r="G29" s="68"/>
      <c r="H29" s="68"/>
      <c r="I29" s="68"/>
      <c r="J29" s="68"/>
      <c r="K29" s="69"/>
      <c r="L29" s="55">
        <v>7</v>
      </c>
      <c r="M29" s="55">
        <v>0</v>
      </c>
      <c r="N29" s="70"/>
      <c r="O29" s="70"/>
      <c r="P29" s="71"/>
      <c r="Q29" s="53">
        <f t="shared" si="0"/>
        <v>357182.67320999998</v>
      </c>
      <c r="R29" s="53">
        <f t="shared" si="1"/>
        <v>280017.51101999998</v>
      </c>
      <c r="S29" s="56">
        <v>0.78396163090298632</v>
      </c>
      <c r="T29" s="17"/>
      <c r="W29" s="22">
        <v>357182673.20999998</v>
      </c>
      <c r="X29" s="22">
        <v>280017511.01999998</v>
      </c>
    </row>
    <row r="30" spans="1:24" ht="15" customHeight="1">
      <c r="A30" s="11"/>
      <c r="B30" s="60" t="s">
        <v>24</v>
      </c>
      <c r="C30" s="60"/>
      <c r="D30" s="60"/>
      <c r="E30" s="60"/>
      <c r="F30" s="60"/>
      <c r="G30" s="60"/>
      <c r="H30" s="60"/>
      <c r="I30" s="60"/>
      <c r="J30" s="60"/>
      <c r="K30" s="61"/>
      <c r="L30" s="23">
        <v>7</v>
      </c>
      <c r="M30" s="23">
        <v>1</v>
      </c>
      <c r="N30" s="62"/>
      <c r="O30" s="62"/>
      <c r="P30" s="63"/>
      <c r="Q30" s="50">
        <f t="shared" si="0"/>
        <v>133004.54999999999</v>
      </c>
      <c r="R30" s="50">
        <f t="shared" si="1"/>
        <v>103222.96104000001</v>
      </c>
      <c r="S30" s="21">
        <v>0.77608593871412679</v>
      </c>
      <c r="T30" s="17"/>
      <c r="W30" s="22">
        <v>133004550</v>
      </c>
      <c r="X30" s="22">
        <v>103222961.04000001</v>
      </c>
    </row>
    <row r="31" spans="1:24" ht="10.5" customHeight="1">
      <c r="A31" s="11"/>
      <c r="B31" s="60" t="s">
        <v>23</v>
      </c>
      <c r="C31" s="60"/>
      <c r="D31" s="60"/>
      <c r="E31" s="60"/>
      <c r="F31" s="60"/>
      <c r="G31" s="60"/>
      <c r="H31" s="60"/>
      <c r="I31" s="60"/>
      <c r="J31" s="60"/>
      <c r="K31" s="61"/>
      <c r="L31" s="23">
        <v>7</v>
      </c>
      <c r="M31" s="23">
        <v>2</v>
      </c>
      <c r="N31" s="62"/>
      <c r="O31" s="62"/>
      <c r="P31" s="63"/>
      <c r="Q31" s="50">
        <f t="shared" si="0"/>
        <v>149699.51999999999</v>
      </c>
      <c r="R31" s="50">
        <f t="shared" si="1"/>
        <v>120087.60457</v>
      </c>
      <c r="S31" s="21">
        <v>0.80219097943667417</v>
      </c>
      <c r="T31" s="17"/>
      <c r="W31" s="22">
        <v>149699520</v>
      </c>
      <c r="X31" s="22">
        <v>120087604.56999999</v>
      </c>
    </row>
    <row r="32" spans="1:24" ht="12" customHeight="1">
      <c r="A32" s="11"/>
      <c r="B32" s="60" t="s">
        <v>22</v>
      </c>
      <c r="C32" s="60"/>
      <c r="D32" s="60"/>
      <c r="E32" s="60"/>
      <c r="F32" s="60"/>
      <c r="G32" s="60"/>
      <c r="H32" s="60"/>
      <c r="I32" s="60"/>
      <c r="J32" s="60"/>
      <c r="K32" s="61"/>
      <c r="L32" s="23">
        <v>7</v>
      </c>
      <c r="M32" s="23">
        <v>3</v>
      </c>
      <c r="N32" s="62"/>
      <c r="O32" s="62"/>
      <c r="P32" s="63"/>
      <c r="Q32" s="50">
        <f t="shared" si="0"/>
        <v>46944.124689999997</v>
      </c>
      <c r="R32" s="50">
        <f t="shared" si="1"/>
        <v>34825.370219999997</v>
      </c>
      <c r="S32" s="21">
        <v>0.74184725884171132</v>
      </c>
      <c r="T32" s="17"/>
      <c r="W32" s="22">
        <v>46944124.689999998</v>
      </c>
      <c r="X32" s="22">
        <v>34825370.219999999</v>
      </c>
    </row>
    <row r="33" spans="1:24" ht="9.75" customHeight="1">
      <c r="A33" s="11"/>
      <c r="B33" s="60" t="s">
        <v>21</v>
      </c>
      <c r="C33" s="60"/>
      <c r="D33" s="60"/>
      <c r="E33" s="60"/>
      <c r="F33" s="60"/>
      <c r="G33" s="60"/>
      <c r="H33" s="60"/>
      <c r="I33" s="60"/>
      <c r="J33" s="60"/>
      <c r="K33" s="61"/>
      <c r="L33" s="23">
        <v>7</v>
      </c>
      <c r="M33" s="23">
        <v>7</v>
      </c>
      <c r="N33" s="62"/>
      <c r="O33" s="62"/>
      <c r="P33" s="63"/>
      <c r="Q33" s="50">
        <f t="shared" si="0"/>
        <v>4352.9412499999999</v>
      </c>
      <c r="R33" s="50">
        <f t="shared" si="1"/>
        <v>4195.4536699999999</v>
      </c>
      <c r="S33" s="21">
        <v>0.96382042142195234</v>
      </c>
      <c r="T33" s="17"/>
      <c r="W33" s="22">
        <v>4352941.25</v>
      </c>
      <c r="X33" s="22">
        <v>4195453.67</v>
      </c>
    </row>
    <row r="34" spans="1:24" ht="10.5" customHeight="1">
      <c r="A34" s="11"/>
      <c r="B34" s="60" t="s">
        <v>20</v>
      </c>
      <c r="C34" s="60"/>
      <c r="D34" s="60"/>
      <c r="E34" s="60"/>
      <c r="F34" s="60"/>
      <c r="G34" s="60"/>
      <c r="H34" s="60"/>
      <c r="I34" s="60"/>
      <c r="J34" s="60"/>
      <c r="K34" s="61"/>
      <c r="L34" s="23">
        <v>7</v>
      </c>
      <c r="M34" s="23">
        <v>9</v>
      </c>
      <c r="N34" s="62"/>
      <c r="O34" s="62"/>
      <c r="P34" s="63"/>
      <c r="Q34" s="50">
        <f t="shared" si="0"/>
        <v>23181.537270000001</v>
      </c>
      <c r="R34" s="50">
        <f t="shared" si="1"/>
        <v>17686.121520000001</v>
      </c>
      <c r="S34" s="21">
        <v>0.76293997736242447</v>
      </c>
      <c r="T34" s="17"/>
      <c r="W34" s="22">
        <v>23181537.27</v>
      </c>
      <c r="X34" s="22">
        <v>17686121.52</v>
      </c>
    </row>
    <row r="35" spans="1:24" ht="15" customHeight="1">
      <c r="A35" s="11"/>
      <c r="B35" s="68" t="s">
        <v>19</v>
      </c>
      <c r="C35" s="68"/>
      <c r="D35" s="68"/>
      <c r="E35" s="68"/>
      <c r="F35" s="68"/>
      <c r="G35" s="68"/>
      <c r="H35" s="68"/>
      <c r="I35" s="68"/>
      <c r="J35" s="68"/>
      <c r="K35" s="69"/>
      <c r="L35" s="55">
        <v>8</v>
      </c>
      <c r="M35" s="55">
        <v>0</v>
      </c>
      <c r="N35" s="70"/>
      <c r="O35" s="70"/>
      <c r="P35" s="71"/>
      <c r="Q35" s="53">
        <f t="shared" si="0"/>
        <v>27323.105299999999</v>
      </c>
      <c r="R35" s="53">
        <f t="shared" si="1"/>
        <v>19290.47955</v>
      </c>
      <c r="S35" s="56">
        <v>0.70601343947534401</v>
      </c>
      <c r="T35" s="17"/>
      <c r="W35" s="22">
        <v>27323105.300000001</v>
      </c>
      <c r="X35" s="22">
        <v>19290479.550000001</v>
      </c>
    </row>
    <row r="36" spans="1:24" ht="9.75" customHeight="1">
      <c r="A36" s="11"/>
      <c r="B36" s="60" t="s">
        <v>18</v>
      </c>
      <c r="C36" s="60"/>
      <c r="D36" s="60"/>
      <c r="E36" s="60"/>
      <c r="F36" s="60"/>
      <c r="G36" s="60"/>
      <c r="H36" s="60"/>
      <c r="I36" s="60"/>
      <c r="J36" s="60"/>
      <c r="K36" s="61"/>
      <c r="L36" s="23">
        <v>8</v>
      </c>
      <c r="M36" s="23">
        <v>1</v>
      </c>
      <c r="N36" s="62"/>
      <c r="O36" s="62"/>
      <c r="P36" s="63"/>
      <c r="Q36" s="50">
        <f t="shared" si="0"/>
        <v>18698.105299999999</v>
      </c>
      <c r="R36" s="50">
        <f t="shared" si="1"/>
        <v>12547.672550000001</v>
      </c>
      <c r="S36" s="21">
        <v>0.67106652512006126</v>
      </c>
      <c r="T36" s="17"/>
      <c r="W36" s="22">
        <v>18698105.300000001</v>
      </c>
      <c r="X36" s="22">
        <v>12547672.550000001</v>
      </c>
    </row>
    <row r="37" spans="1:24" ht="11.25" customHeight="1">
      <c r="A37" s="11"/>
      <c r="B37" s="60" t="s">
        <v>17</v>
      </c>
      <c r="C37" s="60"/>
      <c r="D37" s="60"/>
      <c r="E37" s="60"/>
      <c r="F37" s="60"/>
      <c r="G37" s="60"/>
      <c r="H37" s="60"/>
      <c r="I37" s="60"/>
      <c r="J37" s="60"/>
      <c r="K37" s="61"/>
      <c r="L37" s="23">
        <v>8</v>
      </c>
      <c r="M37" s="23">
        <v>4</v>
      </c>
      <c r="N37" s="62"/>
      <c r="O37" s="62"/>
      <c r="P37" s="63"/>
      <c r="Q37" s="50">
        <f t="shared" si="0"/>
        <v>8625</v>
      </c>
      <c r="R37" s="50">
        <f t="shared" si="1"/>
        <v>6742.8069999999998</v>
      </c>
      <c r="S37" s="21">
        <v>0.78177472463768116</v>
      </c>
      <c r="T37" s="17"/>
      <c r="W37" s="22">
        <v>8625000</v>
      </c>
      <c r="X37" s="22">
        <v>6742807</v>
      </c>
    </row>
    <row r="38" spans="1:24" ht="15" customHeight="1">
      <c r="A38" s="11"/>
      <c r="B38" s="68" t="s">
        <v>16</v>
      </c>
      <c r="C38" s="68"/>
      <c r="D38" s="68"/>
      <c r="E38" s="68"/>
      <c r="F38" s="68"/>
      <c r="G38" s="68"/>
      <c r="H38" s="68"/>
      <c r="I38" s="68"/>
      <c r="J38" s="68"/>
      <c r="K38" s="69"/>
      <c r="L38" s="55">
        <v>9</v>
      </c>
      <c r="M38" s="55">
        <v>0</v>
      </c>
      <c r="N38" s="70"/>
      <c r="O38" s="70"/>
      <c r="P38" s="71"/>
      <c r="Q38" s="53">
        <f t="shared" si="0"/>
        <v>70</v>
      </c>
      <c r="R38" s="53">
        <f t="shared" si="1"/>
        <v>39.584000000000003</v>
      </c>
      <c r="S38" s="56">
        <v>0.56548571428571426</v>
      </c>
      <c r="T38" s="17"/>
      <c r="W38" s="22">
        <v>70000</v>
      </c>
      <c r="X38" s="22">
        <v>39584</v>
      </c>
    </row>
    <row r="39" spans="1:24" ht="15" customHeight="1">
      <c r="A39" s="11"/>
      <c r="B39" s="60" t="s">
        <v>15</v>
      </c>
      <c r="C39" s="60"/>
      <c r="D39" s="60"/>
      <c r="E39" s="60"/>
      <c r="F39" s="60"/>
      <c r="G39" s="60"/>
      <c r="H39" s="60"/>
      <c r="I39" s="60"/>
      <c r="J39" s="60"/>
      <c r="K39" s="61"/>
      <c r="L39" s="23">
        <v>9</v>
      </c>
      <c r="M39" s="23">
        <v>9</v>
      </c>
      <c r="N39" s="62"/>
      <c r="O39" s="62"/>
      <c r="P39" s="63"/>
      <c r="Q39" s="50">
        <f t="shared" si="0"/>
        <v>70</v>
      </c>
      <c r="R39" s="50">
        <f t="shared" si="1"/>
        <v>39.584000000000003</v>
      </c>
      <c r="S39" s="21">
        <v>0.56548571428571426</v>
      </c>
      <c r="T39" s="17"/>
      <c r="W39" s="22">
        <v>70000</v>
      </c>
      <c r="X39" s="22">
        <v>39584</v>
      </c>
    </row>
    <row r="40" spans="1:24" ht="15" customHeight="1">
      <c r="A40" s="11"/>
      <c r="B40" s="68" t="s">
        <v>14</v>
      </c>
      <c r="C40" s="68"/>
      <c r="D40" s="68"/>
      <c r="E40" s="68"/>
      <c r="F40" s="68"/>
      <c r="G40" s="68"/>
      <c r="H40" s="68"/>
      <c r="I40" s="68"/>
      <c r="J40" s="68"/>
      <c r="K40" s="69"/>
      <c r="L40" s="55">
        <v>10</v>
      </c>
      <c r="M40" s="55">
        <v>0</v>
      </c>
      <c r="N40" s="70"/>
      <c r="O40" s="70"/>
      <c r="P40" s="71"/>
      <c r="Q40" s="53">
        <f t="shared" si="0"/>
        <v>156389.60809999998</v>
      </c>
      <c r="R40" s="53">
        <f t="shared" si="1"/>
        <v>86224.853889999999</v>
      </c>
      <c r="S40" s="56">
        <v>0.55134644134964106</v>
      </c>
      <c r="T40" s="17"/>
      <c r="W40" s="22">
        <v>156389608.09999999</v>
      </c>
      <c r="X40" s="22">
        <v>86224853.890000001</v>
      </c>
    </row>
    <row r="41" spans="1:24" ht="15" customHeight="1">
      <c r="A41" s="11"/>
      <c r="B41" s="60" t="s">
        <v>13</v>
      </c>
      <c r="C41" s="60"/>
      <c r="D41" s="60"/>
      <c r="E41" s="60"/>
      <c r="F41" s="60"/>
      <c r="G41" s="60"/>
      <c r="H41" s="60"/>
      <c r="I41" s="60"/>
      <c r="J41" s="60"/>
      <c r="K41" s="61"/>
      <c r="L41" s="23">
        <v>10</v>
      </c>
      <c r="M41" s="23">
        <v>2</v>
      </c>
      <c r="N41" s="62"/>
      <c r="O41" s="62"/>
      <c r="P41" s="63"/>
      <c r="Q41" s="50">
        <f t="shared" si="0"/>
        <v>6083.2</v>
      </c>
      <c r="R41" s="50">
        <f t="shared" si="1"/>
        <v>0</v>
      </c>
      <c r="S41" s="21">
        <v>0</v>
      </c>
      <c r="T41" s="17"/>
      <c r="W41" s="22">
        <v>6083200</v>
      </c>
      <c r="X41" s="22">
        <v>0</v>
      </c>
    </row>
    <row r="42" spans="1:24" ht="15" customHeight="1">
      <c r="A42" s="11"/>
      <c r="B42" s="60" t="s">
        <v>12</v>
      </c>
      <c r="C42" s="60"/>
      <c r="D42" s="60"/>
      <c r="E42" s="60"/>
      <c r="F42" s="60"/>
      <c r="G42" s="60"/>
      <c r="H42" s="60"/>
      <c r="I42" s="60"/>
      <c r="J42" s="60"/>
      <c r="K42" s="61"/>
      <c r="L42" s="23">
        <v>10</v>
      </c>
      <c r="M42" s="23">
        <v>3</v>
      </c>
      <c r="N42" s="62"/>
      <c r="O42" s="62"/>
      <c r="P42" s="63"/>
      <c r="Q42" s="50">
        <f t="shared" si="0"/>
        <v>90466.908100000001</v>
      </c>
      <c r="R42" s="50">
        <f t="shared" si="1"/>
        <v>48495.375229999998</v>
      </c>
      <c r="S42" s="21">
        <v>0.53605651224859319</v>
      </c>
      <c r="T42" s="17"/>
      <c r="W42" s="22">
        <v>90466908.099999994</v>
      </c>
      <c r="X42" s="22">
        <v>48495375.229999997</v>
      </c>
    </row>
    <row r="43" spans="1:24" ht="15" customHeight="1">
      <c r="A43" s="11"/>
      <c r="B43" s="60" t="s">
        <v>11</v>
      </c>
      <c r="C43" s="60"/>
      <c r="D43" s="60"/>
      <c r="E43" s="60"/>
      <c r="F43" s="60"/>
      <c r="G43" s="60"/>
      <c r="H43" s="60"/>
      <c r="I43" s="60"/>
      <c r="J43" s="60"/>
      <c r="K43" s="61"/>
      <c r="L43" s="23">
        <v>10</v>
      </c>
      <c r="M43" s="23">
        <v>4</v>
      </c>
      <c r="N43" s="62"/>
      <c r="O43" s="62"/>
      <c r="P43" s="63"/>
      <c r="Q43" s="50">
        <f t="shared" si="0"/>
        <v>55364.5</v>
      </c>
      <c r="R43" s="50">
        <f t="shared" si="1"/>
        <v>34411.764159999999</v>
      </c>
      <c r="S43" s="21">
        <v>0.62154926279475109</v>
      </c>
      <c r="T43" s="17"/>
      <c r="W43" s="22">
        <v>55364500</v>
      </c>
      <c r="X43" s="22">
        <v>34411764.159999996</v>
      </c>
    </row>
    <row r="44" spans="1:24" ht="15" customHeight="1">
      <c r="A44" s="11"/>
      <c r="B44" s="60" t="s">
        <v>10</v>
      </c>
      <c r="C44" s="60"/>
      <c r="D44" s="60"/>
      <c r="E44" s="60"/>
      <c r="F44" s="60"/>
      <c r="G44" s="60"/>
      <c r="H44" s="60"/>
      <c r="I44" s="60"/>
      <c r="J44" s="60"/>
      <c r="K44" s="61"/>
      <c r="L44" s="23">
        <v>10</v>
      </c>
      <c r="M44" s="23">
        <v>6</v>
      </c>
      <c r="N44" s="62"/>
      <c r="O44" s="62"/>
      <c r="P44" s="63"/>
      <c r="Q44" s="50">
        <f t="shared" si="0"/>
        <v>4475</v>
      </c>
      <c r="R44" s="50">
        <f t="shared" si="1"/>
        <v>3317.7145</v>
      </c>
      <c r="S44" s="21">
        <v>0.74138871508379889</v>
      </c>
      <c r="T44" s="17"/>
      <c r="W44" s="22">
        <v>4475000</v>
      </c>
      <c r="X44" s="22">
        <v>3317714.5</v>
      </c>
    </row>
    <row r="45" spans="1:24" ht="11.25" customHeight="1">
      <c r="A45" s="11"/>
      <c r="B45" s="68" t="s">
        <v>9</v>
      </c>
      <c r="C45" s="68"/>
      <c r="D45" s="68"/>
      <c r="E45" s="68"/>
      <c r="F45" s="68"/>
      <c r="G45" s="68"/>
      <c r="H45" s="68"/>
      <c r="I45" s="68"/>
      <c r="J45" s="68"/>
      <c r="K45" s="69"/>
      <c r="L45" s="55">
        <v>11</v>
      </c>
      <c r="M45" s="55">
        <v>0</v>
      </c>
      <c r="N45" s="70"/>
      <c r="O45" s="70"/>
      <c r="P45" s="71"/>
      <c r="Q45" s="53">
        <f t="shared" si="0"/>
        <v>9918</v>
      </c>
      <c r="R45" s="53">
        <f t="shared" si="1"/>
        <v>7049.8813099999998</v>
      </c>
      <c r="S45" s="56">
        <v>0.71081682899778176</v>
      </c>
      <c r="T45" s="17"/>
      <c r="W45" s="22">
        <v>9918000</v>
      </c>
      <c r="X45" s="22">
        <v>7049881.3099999996</v>
      </c>
    </row>
    <row r="46" spans="1:24" ht="12" customHeight="1">
      <c r="A46" s="11"/>
      <c r="B46" s="60" t="s">
        <v>8</v>
      </c>
      <c r="C46" s="60"/>
      <c r="D46" s="60"/>
      <c r="E46" s="60"/>
      <c r="F46" s="60"/>
      <c r="G46" s="60"/>
      <c r="H46" s="60"/>
      <c r="I46" s="60"/>
      <c r="J46" s="60"/>
      <c r="K46" s="61"/>
      <c r="L46" s="23">
        <v>11</v>
      </c>
      <c r="M46" s="23">
        <v>1</v>
      </c>
      <c r="N46" s="62"/>
      <c r="O46" s="62"/>
      <c r="P46" s="63"/>
      <c r="Q46" s="50">
        <f t="shared" si="0"/>
        <v>9918</v>
      </c>
      <c r="R46" s="50">
        <f t="shared" si="1"/>
        <v>7049.8813099999998</v>
      </c>
      <c r="S46" s="21">
        <v>0.71081682899778176</v>
      </c>
      <c r="T46" s="17"/>
      <c r="W46" s="22">
        <v>9918000</v>
      </c>
      <c r="X46" s="22">
        <v>7049881.3099999996</v>
      </c>
    </row>
    <row r="47" spans="1:24" ht="12" customHeight="1">
      <c r="A47" s="11"/>
      <c r="B47" s="68" t="s">
        <v>7</v>
      </c>
      <c r="C47" s="68"/>
      <c r="D47" s="68"/>
      <c r="E47" s="68"/>
      <c r="F47" s="68"/>
      <c r="G47" s="68"/>
      <c r="H47" s="68"/>
      <c r="I47" s="68"/>
      <c r="J47" s="68"/>
      <c r="K47" s="69"/>
      <c r="L47" s="55">
        <v>12</v>
      </c>
      <c r="M47" s="55">
        <v>0</v>
      </c>
      <c r="N47" s="70"/>
      <c r="O47" s="70"/>
      <c r="P47" s="71"/>
      <c r="Q47" s="53">
        <f t="shared" si="0"/>
        <v>99</v>
      </c>
      <c r="R47" s="53">
        <f t="shared" si="1"/>
        <v>43.721069999999997</v>
      </c>
      <c r="S47" s="56">
        <v>0.44162696969696968</v>
      </c>
      <c r="T47" s="17"/>
      <c r="W47" s="22">
        <v>99000</v>
      </c>
      <c r="X47" s="22">
        <v>43721.07</v>
      </c>
    </row>
    <row r="48" spans="1:24" ht="10.5" customHeight="1">
      <c r="A48" s="11"/>
      <c r="B48" s="60" t="s">
        <v>6</v>
      </c>
      <c r="C48" s="60"/>
      <c r="D48" s="60"/>
      <c r="E48" s="60"/>
      <c r="F48" s="60"/>
      <c r="G48" s="60"/>
      <c r="H48" s="60"/>
      <c r="I48" s="60"/>
      <c r="J48" s="60"/>
      <c r="K48" s="61"/>
      <c r="L48" s="23">
        <v>12</v>
      </c>
      <c r="M48" s="23">
        <v>2</v>
      </c>
      <c r="N48" s="62"/>
      <c r="O48" s="62"/>
      <c r="P48" s="63"/>
      <c r="Q48" s="50">
        <f t="shared" si="0"/>
        <v>99</v>
      </c>
      <c r="R48" s="50">
        <f t="shared" si="1"/>
        <v>43.721069999999997</v>
      </c>
      <c r="S48" s="21">
        <v>0.44162696969696968</v>
      </c>
      <c r="T48" s="17"/>
      <c r="W48" s="22">
        <v>99000</v>
      </c>
      <c r="X48" s="22">
        <v>43721.07</v>
      </c>
    </row>
    <row r="49" spans="1:24" ht="12" customHeight="1">
      <c r="A49" s="11"/>
      <c r="B49" s="68" t="s">
        <v>5</v>
      </c>
      <c r="C49" s="68"/>
      <c r="D49" s="68"/>
      <c r="E49" s="68"/>
      <c r="F49" s="68"/>
      <c r="G49" s="68"/>
      <c r="H49" s="68"/>
      <c r="I49" s="68"/>
      <c r="J49" s="68"/>
      <c r="K49" s="69"/>
      <c r="L49" s="55">
        <v>13</v>
      </c>
      <c r="M49" s="55">
        <v>0</v>
      </c>
      <c r="N49" s="70"/>
      <c r="O49" s="70"/>
      <c r="P49" s="71"/>
      <c r="Q49" s="53">
        <f t="shared" si="0"/>
        <v>110</v>
      </c>
      <c r="R49" s="53">
        <f t="shared" si="1"/>
        <v>0</v>
      </c>
      <c r="S49" s="56">
        <v>0</v>
      </c>
      <c r="T49" s="17"/>
      <c r="W49" s="22">
        <v>110000</v>
      </c>
      <c r="X49" s="22">
        <v>0</v>
      </c>
    </row>
    <row r="50" spans="1:24" ht="14.25" customHeight="1" thickBot="1">
      <c r="A50" s="11"/>
      <c r="B50" s="72" t="s">
        <v>4</v>
      </c>
      <c r="C50" s="72"/>
      <c r="D50" s="72"/>
      <c r="E50" s="72"/>
      <c r="F50" s="72"/>
      <c r="G50" s="72"/>
      <c r="H50" s="72"/>
      <c r="I50" s="72"/>
      <c r="J50" s="72"/>
      <c r="K50" s="73"/>
      <c r="L50" s="20">
        <v>13</v>
      </c>
      <c r="M50" s="20">
        <v>1</v>
      </c>
      <c r="N50" s="74"/>
      <c r="O50" s="74"/>
      <c r="P50" s="75"/>
      <c r="Q50" s="50">
        <f t="shared" si="0"/>
        <v>110</v>
      </c>
      <c r="R50" s="50">
        <f t="shared" si="1"/>
        <v>0</v>
      </c>
      <c r="S50" s="18">
        <v>0</v>
      </c>
      <c r="T50" s="17"/>
      <c r="W50" s="19">
        <v>110000</v>
      </c>
      <c r="X50" s="19">
        <v>0</v>
      </c>
    </row>
    <row r="51" spans="1:24" ht="409.6" hidden="1" customHeight="1">
      <c r="A51" s="11"/>
      <c r="B51" s="16"/>
      <c r="C51" s="15"/>
      <c r="D51" s="14"/>
      <c r="E51" s="14"/>
      <c r="F51" s="14"/>
      <c r="G51" s="14"/>
      <c r="H51" s="14"/>
      <c r="I51" s="14"/>
      <c r="J51" s="14"/>
      <c r="K51" s="13">
        <v>0</v>
      </c>
      <c r="L51" s="13">
        <v>13</v>
      </c>
      <c r="M51" s="13">
        <v>1</v>
      </c>
      <c r="N51" s="13">
        <v>0</v>
      </c>
      <c r="O51" s="13">
        <v>0</v>
      </c>
      <c r="P51" s="13">
        <v>0</v>
      </c>
      <c r="Q51" s="45">
        <f t="shared" si="0"/>
        <v>641635.94140000001</v>
      </c>
      <c r="R51" s="45">
        <f t="shared" si="1"/>
        <v>428737.99855999998</v>
      </c>
      <c r="S51" s="12">
        <v>0</v>
      </c>
      <c r="T51" s="4"/>
      <c r="W51" s="13">
        <v>641635941.39999998</v>
      </c>
      <c r="X51" s="13">
        <v>428737998.56</v>
      </c>
    </row>
    <row r="52" spans="1:24" ht="12.75" customHeight="1" thickBot="1">
      <c r="A52" s="11" t="s">
        <v>3</v>
      </c>
      <c r="B52" s="8"/>
      <c r="C52" s="10"/>
      <c r="D52" s="8"/>
      <c r="E52" s="8"/>
      <c r="F52" s="8"/>
      <c r="G52" s="8"/>
      <c r="H52" s="8"/>
      <c r="I52" s="8"/>
      <c r="J52" s="8"/>
      <c r="K52" s="8"/>
      <c r="L52" s="8" t="s">
        <v>2</v>
      </c>
      <c r="M52" s="9"/>
      <c r="N52" s="8"/>
      <c r="O52" s="7"/>
      <c r="P52" s="7"/>
      <c r="Q52" s="57">
        <f t="shared" si="0"/>
        <v>641635.94140000001</v>
      </c>
      <c r="R52" s="58">
        <f t="shared" si="1"/>
        <v>428737.99855999998</v>
      </c>
      <c r="S52" s="59">
        <v>0.66819511018121402</v>
      </c>
      <c r="T52" s="6"/>
      <c r="W52" s="7">
        <v>641635941.39999998</v>
      </c>
      <c r="X52" s="7">
        <v>428737998.56</v>
      </c>
    </row>
    <row r="53" spans="1:24" ht="25.5" customHeight="1">
      <c r="A53" s="4"/>
      <c r="B53" s="5" t="s">
        <v>1</v>
      </c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W53" s="2"/>
      <c r="X53" s="2"/>
    </row>
    <row r="54" spans="1:24" ht="11.25" customHeight="1">
      <c r="A54" s="4"/>
      <c r="B54" s="3" t="s">
        <v>0</v>
      </c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W54" s="2"/>
      <c r="X54" s="2"/>
    </row>
  </sheetData>
  <mergeCells count="84">
    <mergeCell ref="B43:K43"/>
    <mergeCell ref="N43:P43"/>
    <mergeCell ref="B50:K50"/>
    <mergeCell ref="N50:P50"/>
    <mergeCell ref="B44:K44"/>
    <mergeCell ref="N44:P44"/>
    <mergeCell ref="B46:K46"/>
    <mergeCell ref="N46:P46"/>
    <mergeCell ref="B48:K48"/>
    <mergeCell ref="N48:P48"/>
    <mergeCell ref="B45:K45"/>
    <mergeCell ref="N45:P45"/>
    <mergeCell ref="B33:K33"/>
    <mergeCell ref="N33:P33"/>
    <mergeCell ref="B34:K34"/>
    <mergeCell ref="N34:P34"/>
    <mergeCell ref="B36:K36"/>
    <mergeCell ref="N36:P36"/>
    <mergeCell ref="B22:K22"/>
    <mergeCell ref="N22:P22"/>
    <mergeCell ref="B27:K27"/>
    <mergeCell ref="N27:P27"/>
    <mergeCell ref="B28:K28"/>
    <mergeCell ref="N28:P28"/>
    <mergeCell ref="B17:K17"/>
    <mergeCell ref="N17:P17"/>
    <mergeCell ref="B19:K19"/>
    <mergeCell ref="N19:P19"/>
    <mergeCell ref="B21:K21"/>
    <mergeCell ref="N21:P21"/>
    <mergeCell ref="B14:K14"/>
    <mergeCell ref="N14:P14"/>
    <mergeCell ref="B15:K15"/>
    <mergeCell ref="N15:P15"/>
    <mergeCell ref="B16:K16"/>
    <mergeCell ref="N16:P16"/>
    <mergeCell ref="B47:K47"/>
    <mergeCell ref="N47:P47"/>
    <mergeCell ref="B49:K49"/>
    <mergeCell ref="N49:P49"/>
    <mergeCell ref="B35:K35"/>
    <mergeCell ref="N35:P35"/>
    <mergeCell ref="B38:K38"/>
    <mergeCell ref="N38:P38"/>
    <mergeCell ref="B40:K40"/>
    <mergeCell ref="N40:P40"/>
    <mergeCell ref="B37:K37"/>
    <mergeCell ref="N37:P37"/>
    <mergeCell ref="B41:K41"/>
    <mergeCell ref="N41:P41"/>
    <mergeCell ref="B42:K42"/>
    <mergeCell ref="N42:P42"/>
    <mergeCell ref="B39:K39"/>
    <mergeCell ref="N39:P39"/>
    <mergeCell ref="B23:K23"/>
    <mergeCell ref="N23:P23"/>
    <mergeCell ref="B26:K26"/>
    <mergeCell ref="N26:P26"/>
    <mergeCell ref="B29:K29"/>
    <mergeCell ref="N29:P29"/>
    <mergeCell ref="B24:K24"/>
    <mergeCell ref="N24:P24"/>
    <mergeCell ref="B30:K30"/>
    <mergeCell ref="N30:P30"/>
    <mergeCell ref="B31:K31"/>
    <mergeCell ref="N31:P31"/>
    <mergeCell ref="B32:K32"/>
    <mergeCell ref="N32:P32"/>
    <mergeCell ref="B11:K11"/>
    <mergeCell ref="N11:P11"/>
    <mergeCell ref="B25:K25"/>
    <mergeCell ref="N25:P25"/>
    <mergeCell ref="B9:K9"/>
    <mergeCell ref="N9:P9"/>
    <mergeCell ref="B18:K18"/>
    <mergeCell ref="N18:P18"/>
    <mergeCell ref="B20:K20"/>
    <mergeCell ref="N20:P20"/>
    <mergeCell ref="B10:K10"/>
    <mergeCell ref="N10:P10"/>
    <mergeCell ref="B12:K12"/>
    <mergeCell ref="N12:P12"/>
    <mergeCell ref="B13:K13"/>
    <mergeCell ref="N13:P13"/>
  </mergeCells>
  <pageMargins left="0" right="0" top="0" bottom="0" header="0.51181102362204722" footer="0"/>
  <pageSetup paperSize="9" scale="98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2019-10-08T08:08:24Z</cp:lastPrinted>
  <dcterms:created xsi:type="dcterms:W3CDTF">2019-10-08T08:07:18Z</dcterms:created>
  <dcterms:modified xsi:type="dcterms:W3CDTF">2019-10-17T05:42:22Z</dcterms:modified>
</cp:coreProperties>
</file>