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19092" windowHeight="13176"/>
  </bookViews>
  <sheets>
    <sheet name="Бюджет_1" sheetId="2" r:id="rId1"/>
  </sheets>
  <definedNames>
    <definedName name="_xlnm.Print_Titles" localSheetId="0">Бюджет_1!$8:$8</definedName>
  </definedNames>
  <calcPr calcId="124519"/>
</workbook>
</file>

<file path=xl/calcChain.xml><?xml version="1.0" encoding="utf-8"?>
<calcChain xmlns="http://schemas.openxmlformats.org/spreadsheetml/2006/main">
  <c r="R10" i="2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R9"/>
  <c r="Q9"/>
</calcChain>
</file>

<file path=xl/sharedStrings.xml><?xml version="1.0" encoding="utf-8"?>
<sst xmlns="http://schemas.openxmlformats.org/spreadsheetml/2006/main" count="68" uniqueCount="65">
  <si>
    <t>(расшифровка подписи)</t>
  </si>
  <si>
    <t/>
  </si>
  <si>
    <t>ИТОГО:</t>
  </si>
  <si>
    <t xml:space="preserve">                                                                         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</si>
  <si>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</si>
  <si>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</si>
  <si>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</si>
  <si>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</si>
  <si>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</si>
  <si>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</si>
  <si>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</si>
  <si>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</si>
  <si>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</si>
  <si>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</si>
  <si>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</si>
  <si>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</si>
  <si>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</si>
  <si>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</si>
  <si>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</si>
  <si>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</si>
  <si>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</si>
  <si>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</si>
  <si>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</si>
  <si>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</si>
  <si>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</si>
  <si>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</si>
  <si>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</si>
  <si>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</si>
  <si>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</si>
  <si>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</si>
  <si>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</si>
  <si>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</si>
  <si>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</si>
  <si>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</si>
  <si>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</si>
  <si>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</si>
  <si>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</si>
  <si>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</si>
  <si>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</si>
  <si>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</si>
  <si>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</si>
  <si>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</si>
  <si>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</si>
  <si>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</si>
  <si>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</si>
  <si>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</si>
  <si>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% исполнения</t>
  </si>
  <si>
    <t>Кассовый расход</t>
  </si>
  <si>
    <t>За год</t>
  </si>
  <si>
    <t>КЭСР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</si>
  <si>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</si>
  <si>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</si>
  <si>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</si>
  <si>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</si>
  <si>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</si>
  <si>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</si>
  <si>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КЭСР2</t>
  </si>
  <si>
    <t>КЭСР1</t>
  </si>
  <si>
    <t>КВР</t>
  </si>
  <si>
    <t>КФСР1</t>
  </si>
  <si>
    <t>Исполнение</t>
  </si>
  <si>
    <t>тыс.руб</t>
  </si>
  <si>
    <t>БЮДЖЕТНЫХ АССИГНОВАНИЙ ЗА 1 ПОЛУГОДИЕ 2019  ГОДА</t>
  </si>
  <si>
    <t>ПО РАЗДЕЛАМ И ПОДРАЗДЕЛАМ расходов города г.Ак-Довурак</t>
  </si>
  <si>
    <t>Приложение № 3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</si>
</sst>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0000;[Red]\-0000000;&quot;&quot;"/>
    <numFmt numFmtId="166" formatCode="00;[Red]\-00;&quot;&quot;"/>
    <numFmt numFmtId="167" formatCode="0000"/>
  </numFmts>
  <fonts count="7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5" fillId="0" borderId="0" xfId="1" applyFont="1" applyFill="1" applyAlignment="1" applyProtection="1">
      <protection hidden="1"/>
    </xf>
    <xf numFmtId="0" fontId="5" fillId="0" borderId="0" xfId="1" applyFont="1" applyProtection="1">
      <protection hidden="1"/>
    </xf>
    <xf numFmtId="0" fontId="2" fillId="0" borderId="0" xfId="1" applyFont="1" applyProtection="1">
      <protection hidden="1"/>
    </xf>
    <xf numFmtId="0" fontId="5" fillId="0" borderId="0" xfId="1" applyFont="1"/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vertical="top" wrapText="1"/>
      <protection hidden="1"/>
    </xf>
    <xf numFmtId="0" fontId="3" fillId="0" borderId="7" xfId="1" applyNumberFormat="1" applyFont="1" applyFill="1" applyBorder="1" applyAlignment="1" applyProtection="1">
      <protection hidden="1"/>
    </xf>
    <xf numFmtId="0" fontId="3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8" xfId="1" applyNumberFormat="1" applyFont="1" applyFill="1" applyBorder="1" applyAlignment="1" applyProtection="1">
      <alignment horizontal="center"/>
      <protection hidden="1"/>
    </xf>
    <xf numFmtId="0" fontId="3" fillId="0" borderId="29" xfId="1" applyNumberFormat="1" applyFont="1" applyFill="1" applyBorder="1" applyAlignment="1" applyProtection="1">
      <alignment horizontal="center" wrapText="1"/>
      <protection hidden="1"/>
    </xf>
    <xf numFmtId="0" fontId="3" fillId="0" borderId="10" xfId="1" applyNumberFormat="1" applyFont="1" applyFill="1" applyBorder="1" applyAlignment="1" applyProtection="1">
      <alignment horizontal="center"/>
      <protection hidden="1"/>
    </xf>
    <xf numFmtId="0" fontId="3" fillId="0" borderId="25" xfId="1" applyNumberFormat="1" applyFont="1" applyFill="1" applyBorder="1" applyAlignment="1" applyProtection="1">
      <alignment horizontal="center"/>
      <protection hidden="1"/>
    </xf>
    <xf numFmtId="0" fontId="3" fillId="0" borderId="27" xfId="1" applyNumberFormat="1" applyFont="1" applyFill="1" applyBorder="1" applyAlignment="1" applyProtection="1">
      <alignment horizontal="center"/>
      <protection hidden="1"/>
    </xf>
    <xf numFmtId="0" fontId="3" fillId="0" borderId="27" xfId="1" applyNumberFormat="1" applyFont="1" applyFill="1" applyBorder="1" applyAlignment="1" applyProtection="1">
      <alignment horizontal="center" wrapText="1"/>
      <protection hidden="1"/>
    </xf>
    <xf numFmtId="0" fontId="3" fillId="0" borderId="24" xfId="1" applyNumberFormat="1" applyFont="1" applyFill="1" applyBorder="1" applyAlignment="1" applyProtection="1">
      <alignment horizontal="center"/>
      <protection hidden="1"/>
    </xf>
    <xf numFmtId="0" fontId="3" fillId="0" borderId="26" xfId="1" applyNumberFormat="1" applyFont="1" applyFill="1" applyBorder="1" applyAlignment="1" applyProtection="1">
      <alignment horizontal="center"/>
      <protection hidden="1"/>
    </xf>
    <xf numFmtId="0" fontId="3" fillId="0" borderId="25" xfId="1" applyNumberFormat="1" applyFont="1" applyFill="1" applyBorder="1" applyAlignment="1" applyProtection="1">
      <alignment horizontal="center" wrapText="1"/>
      <protection hidden="1"/>
    </xf>
    <xf numFmtId="0" fontId="6" fillId="0" borderId="7" xfId="1" applyNumberFormat="1" applyFont="1" applyFill="1" applyBorder="1" applyAlignment="1" applyProtection="1">
      <protection hidden="1"/>
    </xf>
    <xf numFmtId="167" fontId="6" fillId="2" borderId="23" xfId="1" applyNumberFormat="1" applyFont="1" applyFill="1" applyBorder="1" applyAlignment="1" applyProtection="1">
      <alignment wrapText="1"/>
      <protection hidden="1"/>
    </xf>
    <xf numFmtId="167" fontId="6" fillId="2" borderId="22" xfId="1" applyNumberFormat="1" applyFont="1" applyFill="1" applyBorder="1" applyAlignment="1" applyProtection="1">
      <alignment wrapText="1"/>
      <protection hidden="1"/>
    </xf>
    <xf numFmtId="166" fontId="6" fillId="2" borderId="20" xfId="1" applyNumberFormat="1" applyFont="1" applyFill="1" applyBorder="1" applyAlignment="1" applyProtection="1">
      <protection hidden="1"/>
    </xf>
    <xf numFmtId="165" fontId="6" fillId="2" borderId="21" xfId="1" applyNumberFormat="1" applyFont="1" applyFill="1" applyBorder="1" applyAlignment="1" applyProtection="1">
      <protection hidden="1"/>
    </xf>
    <xf numFmtId="165" fontId="6" fillId="2" borderId="20" xfId="1" applyNumberFormat="1" applyFont="1" applyFill="1" applyBorder="1" applyAlignment="1" applyProtection="1">
      <protection hidden="1"/>
    </xf>
    <xf numFmtId="164" fontId="6" fillId="2" borderId="16" xfId="1" applyNumberFormat="1" applyFont="1" applyFill="1" applyBorder="1" applyAlignment="1" applyProtection="1">
      <protection hidden="1"/>
    </xf>
    <xf numFmtId="10" fontId="6" fillId="2" borderId="19" xfId="1" applyNumberFormat="1" applyFont="1" applyFill="1" applyBorder="1" applyAlignment="1" applyProtection="1">
      <protection hidden="1"/>
    </xf>
    <xf numFmtId="0" fontId="6" fillId="0" borderId="10" xfId="1" applyNumberFormat="1" applyFont="1" applyFill="1" applyBorder="1" applyAlignment="1" applyProtection="1">
      <protection hidden="1"/>
    </xf>
    <xf numFmtId="164" fontId="6" fillId="0" borderId="20" xfId="1" applyNumberFormat="1" applyFont="1" applyFill="1" applyBorder="1" applyAlignment="1" applyProtection="1">
      <protection hidden="1"/>
    </xf>
    <xf numFmtId="167" fontId="6" fillId="0" borderId="18" xfId="1" applyNumberFormat="1" applyFont="1" applyFill="1" applyBorder="1" applyAlignment="1" applyProtection="1">
      <alignment wrapText="1"/>
      <protection hidden="1"/>
    </xf>
    <xf numFmtId="167" fontId="6" fillId="0" borderId="17" xfId="1" applyNumberFormat="1" applyFont="1" applyFill="1" applyBorder="1" applyAlignment="1" applyProtection="1">
      <alignment wrapText="1"/>
      <protection hidden="1"/>
    </xf>
    <xf numFmtId="166" fontId="6" fillId="0" borderId="15" xfId="1" applyNumberFormat="1" applyFont="1" applyFill="1" applyBorder="1" applyAlignment="1" applyProtection="1">
      <protection hidden="1"/>
    </xf>
    <xf numFmtId="165" fontId="6" fillId="0" borderId="16" xfId="1" applyNumberFormat="1" applyFont="1" applyFill="1" applyBorder="1" applyAlignment="1" applyProtection="1">
      <protection hidden="1"/>
    </xf>
    <xf numFmtId="165" fontId="6" fillId="0" borderId="15" xfId="1" applyNumberFormat="1" applyFont="1" applyFill="1" applyBorder="1" applyAlignment="1" applyProtection="1">
      <protection hidden="1"/>
    </xf>
    <xf numFmtId="164" fontId="6" fillId="0" borderId="16" xfId="1" applyNumberFormat="1" applyFont="1" applyFill="1" applyBorder="1" applyAlignment="1" applyProtection="1">
      <protection hidden="1"/>
    </xf>
    <xf numFmtId="10" fontId="6" fillId="0" borderId="14" xfId="1" applyNumberFormat="1" applyFont="1" applyFill="1" applyBorder="1" applyAlignment="1" applyProtection="1">
      <protection hidden="1"/>
    </xf>
    <xf numFmtId="164" fontId="6" fillId="0" borderId="15" xfId="1" applyNumberFormat="1" applyFont="1" applyFill="1" applyBorder="1" applyAlignment="1" applyProtection="1">
      <protection hidden="1"/>
    </xf>
    <xf numFmtId="0" fontId="5" fillId="0" borderId="0" xfId="1" applyFont="1" applyAlignment="1">
      <alignment horizontal="center" vertical="center"/>
    </xf>
    <xf numFmtId="167" fontId="6" fillId="2" borderId="18" xfId="1" applyNumberFormat="1" applyFont="1" applyFill="1" applyBorder="1" applyAlignment="1" applyProtection="1">
      <alignment wrapText="1"/>
      <protection hidden="1"/>
    </xf>
    <xf numFmtId="167" fontId="6" fillId="2" borderId="17" xfId="1" applyNumberFormat="1" applyFont="1" applyFill="1" applyBorder="1" applyAlignment="1" applyProtection="1">
      <alignment wrapText="1"/>
      <protection hidden="1"/>
    </xf>
    <xf numFmtId="166" fontId="6" fillId="2" borderId="15" xfId="1" applyNumberFormat="1" applyFont="1" applyFill="1" applyBorder="1" applyAlignment="1" applyProtection="1">
      <protection hidden="1"/>
    </xf>
    <xf numFmtId="165" fontId="6" fillId="2" borderId="16" xfId="1" applyNumberFormat="1" applyFont="1" applyFill="1" applyBorder="1" applyAlignment="1" applyProtection="1">
      <protection hidden="1"/>
    </xf>
    <xf numFmtId="165" fontId="6" fillId="2" borderId="15" xfId="1" applyNumberFormat="1" applyFont="1" applyFill="1" applyBorder="1" applyAlignment="1" applyProtection="1">
      <protection hidden="1"/>
    </xf>
    <xf numFmtId="10" fontId="6" fillId="2" borderId="14" xfId="1" applyNumberFormat="1" applyFont="1" applyFill="1" applyBorder="1" applyAlignment="1" applyProtection="1">
      <protection hidden="1"/>
    </xf>
    <xf numFmtId="167" fontId="6" fillId="0" borderId="13" xfId="1" applyNumberFormat="1" applyFont="1" applyFill="1" applyBorder="1" applyAlignment="1" applyProtection="1">
      <alignment wrapText="1"/>
      <protection hidden="1"/>
    </xf>
    <xf numFmtId="167" fontId="6" fillId="0" borderId="6" xfId="1" applyNumberFormat="1" applyFont="1" applyFill="1" applyBorder="1" applyAlignment="1" applyProtection="1">
      <alignment wrapText="1"/>
      <protection hidden="1"/>
    </xf>
    <xf numFmtId="166" fontId="6" fillId="0" borderId="3" xfId="1" applyNumberFormat="1" applyFont="1" applyFill="1" applyBorder="1" applyAlignment="1" applyProtection="1">
      <protection hidden="1"/>
    </xf>
    <xf numFmtId="165" fontId="6" fillId="0" borderId="12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0" fontId="6" fillId="0" borderId="2" xfId="1" applyNumberFormat="1" applyFont="1" applyFill="1" applyBorder="1" applyAlignment="1" applyProtection="1">
      <protection hidden="1"/>
    </xf>
    <xf numFmtId="164" fontId="6" fillId="0" borderId="3" xfId="1" applyNumberFormat="1" applyFont="1" applyFill="1" applyBorder="1" applyAlignment="1" applyProtection="1">
      <protection hidden="1"/>
    </xf>
    <xf numFmtId="164" fontId="3" fillId="0" borderId="11" xfId="1" applyNumberFormat="1" applyFont="1" applyFill="1" applyBorder="1" applyAlignment="1" applyProtection="1">
      <protection hidden="1"/>
    </xf>
    <xf numFmtId="164" fontId="3" fillId="0" borderId="10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164" fontId="3" fillId="0" borderId="9" xfId="1" applyNumberFormat="1" applyFont="1" applyFill="1" applyBorder="1" applyAlignment="1" applyProtection="1">
      <protection hidden="1"/>
    </xf>
    <xf numFmtId="164" fontId="6" fillId="0" borderId="31" xfId="1" applyNumberFormat="1" applyFont="1" applyFill="1" applyBorder="1" applyAlignment="1" applyProtection="1">
      <protection hidden="1"/>
    </xf>
    <xf numFmtId="10" fontId="3" fillId="0" borderId="8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164" fontId="3" fillId="0" borderId="6" xfId="1" applyNumberFormat="1" applyFont="1" applyFill="1" applyBorder="1" applyAlignment="1" applyProtection="1">
      <protection hidden="1"/>
    </xf>
    <xf numFmtId="164" fontId="3" fillId="0" borderId="5" xfId="1" applyNumberFormat="1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4" fontId="3" fillId="0" borderId="20" xfId="1" applyNumberFormat="1" applyFont="1" applyFill="1" applyBorder="1" applyAlignment="1" applyProtection="1">
      <protection hidden="1"/>
    </xf>
    <xf numFmtId="10" fontId="3" fillId="0" borderId="2" xfId="1" applyNumberFormat="1" applyFont="1" applyFill="1" applyBorder="1" applyAlignment="1" applyProtection="1"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3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9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4"/>
  <sheetViews>
    <sheetView showGridLines="0" tabSelected="1" topLeftCell="A28" workbookViewId="0">
      <selection activeCell="Z39" sqref="Z39"/>
    </sheetView>
  </sheetViews>
  <sheetFormatPr defaultColWidth="9.109375" defaultRowHeight="13.2"/>
  <cols>
    <col min="1" max="1" width="2.6640625" style="9" customWidth="1"/>
    <col min="2" max="2" width="0" style="9" hidden="1" customWidth="1"/>
    <col min="3" max="3" width="63.5546875" style="9" customWidth="1"/>
    <col min="4" max="11" width="0" style="9" hidden="1" customWidth="1"/>
    <col min="12" max="13" width="5.6640625" style="9" customWidth="1"/>
    <col min="14" max="16" width="0" style="9" hidden="1" customWidth="1"/>
    <col min="17" max="17" width="9.88671875" style="9" customWidth="1"/>
    <col min="18" max="18" width="11.6640625" style="9" customWidth="1"/>
    <col min="19" max="19" width="7.33203125" style="9" customWidth="1"/>
    <col min="20" max="20" width="0.6640625" style="9" customWidth="1"/>
    <col min="21" max="23" width="9.109375" style="9" customWidth="1"/>
    <col min="24" max="25" width="11.6640625" style="9" hidden="1" customWidth="1"/>
    <col min="26" max="256" width="9.109375" style="9" customWidth="1"/>
    <col min="257" max="16384" width="9.109375" style="9"/>
  </cols>
  <sheetData>
    <row r="1" spans="1:25" ht="12.75" customHeight="1">
      <c r="A1" s="4"/>
      <c r="B1" s="5"/>
      <c r="C1" s="5"/>
      <c r="D1" s="5"/>
      <c r="E1" s="5"/>
      <c r="F1" s="5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8" t="s">
        <v>64</v>
      </c>
      <c r="S1" s="7"/>
      <c r="T1" s="7"/>
      <c r="X1" s="7"/>
      <c r="Y1" s="7"/>
    </row>
    <row r="2" spans="1:25" ht="16.5" customHeight="1">
      <c r="A2" s="3" t="s">
        <v>60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7"/>
      <c r="X2" s="10"/>
      <c r="Y2" s="10"/>
    </row>
    <row r="3" spans="1:25" ht="17.25" customHeight="1">
      <c r="A3" s="3" t="s">
        <v>62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  <c r="T3" s="7"/>
      <c r="X3" s="11"/>
      <c r="Y3" s="11"/>
    </row>
    <row r="4" spans="1:25" ht="12.75" customHeight="1">
      <c r="A4" s="3" t="s">
        <v>63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"/>
      <c r="T4" s="7"/>
      <c r="X4" s="2"/>
      <c r="Y4" s="2"/>
    </row>
    <row r="5" spans="1:25" ht="12.75" hidden="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7"/>
      <c r="T5" s="7"/>
      <c r="X5" s="13"/>
      <c r="Y5" s="13"/>
    </row>
    <row r="6" spans="1:25" ht="12.75" customHeight="1" thickBo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7" t="s">
        <v>61</v>
      </c>
      <c r="T6" s="7"/>
      <c r="X6" s="13"/>
      <c r="Y6" s="13"/>
    </row>
    <row r="7" spans="1:25" ht="38.25" customHeight="1" thickBot="1">
      <c r="A7" s="14"/>
      <c r="B7" s="15" t="s">
        <v>59</v>
      </c>
      <c r="C7" s="16" t="s">
        <v>55</v>
      </c>
      <c r="D7" s="16"/>
      <c r="E7" s="16"/>
      <c r="F7" s="16"/>
      <c r="G7" s="16" t="s">
        <v>58</v>
      </c>
      <c r="H7" s="16" t="s">
        <v>57</v>
      </c>
      <c r="I7" s="16" t="s">
        <v>56</v>
      </c>
      <c r="J7" s="16" t="s">
        <v>55</v>
      </c>
      <c r="K7" s="16" t="s">
        <v>54</v>
      </c>
      <c r="L7" s="16" t="s">
        <v>53</v>
      </c>
      <c r="M7" s="16" t="s">
        <v>52</v>
      </c>
      <c r="N7" s="16" t="s">
        <v>51</v>
      </c>
      <c r="O7" s="16" t="s">
        <v>50</v>
      </c>
      <c r="P7" s="16" t="s">
        <v>49</v>
      </c>
      <c r="Q7" s="73" t="s">
        <v>48</v>
      </c>
      <c r="R7" s="74" t="s">
        <v>47</v>
      </c>
      <c r="S7" s="73" t="s">
        <v>46</v>
      </c>
      <c r="T7" s="4"/>
      <c r="X7" s="17" t="s">
        <v>48</v>
      </c>
      <c r="Y7" s="18" t="s">
        <v>47</v>
      </c>
    </row>
    <row r="8" spans="1:25" ht="12.75" customHeight="1" thickBot="1">
      <c r="A8" s="14"/>
      <c r="B8" s="19"/>
      <c r="C8" s="20">
        <v>1</v>
      </c>
      <c r="D8" s="21"/>
      <c r="E8" s="21"/>
      <c r="F8" s="21"/>
      <c r="G8" s="21"/>
      <c r="H8" s="21"/>
      <c r="I8" s="21"/>
      <c r="J8" s="21">
        <v>1</v>
      </c>
      <c r="K8" s="21">
        <v>2</v>
      </c>
      <c r="L8" s="20">
        <v>2</v>
      </c>
      <c r="M8" s="20">
        <v>3</v>
      </c>
      <c r="N8" s="21">
        <v>5</v>
      </c>
      <c r="O8" s="21">
        <v>6</v>
      </c>
      <c r="P8" s="21">
        <v>7</v>
      </c>
      <c r="Q8" s="19">
        <v>4</v>
      </c>
      <c r="R8" s="22">
        <v>5</v>
      </c>
      <c r="S8" s="23">
        <v>6</v>
      </c>
      <c r="T8" s="4"/>
      <c r="X8" s="24">
        <v>4</v>
      </c>
      <c r="Y8" s="25">
        <v>5</v>
      </c>
    </row>
    <row r="9" spans="1:25" ht="15" customHeight="1">
      <c r="A9" s="26"/>
      <c r="B9" s="27" t="s">
        <v>45</v>
      </c>
      <c r="C9" s="27"/>
      <c r="D9" s="27"/>
      <c r="E9" s="27"/>
      <c r="F9" s="27"/>
      <c r="G9" s="27"/>
      <c r="H9" s="27"/>
      <c r="I9" s="27"/>
      <c r="J9" s="27"/>
      <c r="K9" s="28"/>
      <c r="L9" s="29">
        <v>1</v>
      </c>
      <c r="M9" s="29">
        <v>0</v>
      </c>
      <c r="N9" s="30"/>
      <c r="O9" s="30"/>
      <c r="P9" s="31"/>
      <c r="Q9" s="32">
        <f>X9/1000</f>
        <v>28728.2</v>
      </c>
      <c r="R9" s="32">
        <f>Y9/1000</f>
        <v>14602.692550000002</v>
      </c>
      <c r="S9" s="33">
        <v>0.50830516878885557</v>
      </c>
      <c r="T9" s="34"/>
      <c r="X9" s="35">
        <v>28728200</v>
      </c>
      <c r="Y9" s="35">
        <v>14602692.550000001</v>
      </c>
    </row>
    <row r="10" spans="1:25" ht="21.75" customHeight="1">
      <c r="A10" s="26"/>
      <c r="B10" s="36" t="s">
        <v>44</v>
      </c>
      <c r="C10" s="36"/>
      <c r="D10" s="36"/>
      <c r="E10" s="36"/>
      <c r="F10" s="36"/>
      <c r="G10" s="36"/>
      <c r="H10" s="36"/>
      <c r="I10" s="36"/>
      <c r="J10" s="36"/>
      <c r="K10" s="37"/>
      <c r="L10" s="38">
        <v>1</v>
      </c>
      <c r="M10" s="38">
        <v>2</v>
      </c>
      <c r="N10" s="39"/>
      <c r="O10" s="39"/>
      <c r="P10" s="40"/>
      <c r="Q10" s="41">
        <f t="shared" ref="Q10:Q52" si="0">X10/1000</f>
        <v>1285</v>
      </c>
      <c r="R10" s="41">
        <f t="shared" ref="R10:R52" si="1">Y10/1000</f>
        <v>609.447</v>
      </c>
      <c r="S10" s="42">
        <v>0.47427782101167315</v>
      </c>
      <c r="T10" s="34"/>
      <c r="X10" s="43">
        <v>1285000</v>
      </c>
      <c r="Y10" s="43">
        <v>609447</v>
      </c>
    </row>
    <row r="11" spans="1:25" ht="32.25" customHeight="1">
      <c r="A11" s="26"/>
      <c r="B11" s="36" t="s">
        <v>43</v>
      </c>
      <c r="C11" s="36"/>
      <c r="D11" s="36"/>
      <c r="E11" s="36"/>
      <c r="F11" s="36"/>
      <c r="G11" s="36"/>
      <c r="H11" s="36"/>
      <c r="I11" s="36"/>
      <c r="J11" s="36"/>
      <c r="K11" s="37"/>
      <c r="L11" s="38">
        <v>1</v>
      </c>
      <c r="M11" s="38">
        <v>3</v>
      </c>
      <c r="N11" s="39"/>
      <c r="O11" s="39"/>
      <c r="P11" s="40"/>
      <c r="Q11" s="41">
        <f t="shared" si="0"/>
        <v>2640</v>
      </c>
      <c r="R11" s="41">
        <f t="shared" si="1"/>
        <v>1297.79548</v>
      </c>
      <c r="S11" s="42">
        <v>0.49158919696969694</v>
      </c>
      <c r="T11" s="34"/>
      <c r="X11" s="43">
        <v>2640000</v>
      </c>
      <c r="Y11" s="43">
        <v>1297795.48</v>
      </c>
    </row>
    <row r="12" spans="1:25" ht="32.25" customHeight="1">
      <c r="A12" s="26"/>
      <c r="B12" s="36" t="s">
        <v>42</v>
      </c>
      <c r="C12" s="36"/>
      <c r="D12" s="36"/>
      <c r="E12" s="36"/>
      <c r="F12" s="36"/>
      <c r="G12" s="36"/>
      <c r="H12" s="36"/>
      <c r="I12" s="36"/>
      <c r="J12" s="36"/>
      <c r="K12" s="37"/>
      <c r="L12" s="38">
        <v>1</v>
      </c>
      <c r="M12" s="38">
        <v>4</v>
      </c>
      <c r="N12" s="39"/>
      <c r="O12" s="39"/>
      <c r="P12" s="40"/>
      <c r="Q12" s="41">
        <f t="shared" si="0"/>
        <v>17276.45</v>
      </c>
      <c r="R12" s="41">
        <f t="shared" si="1"/>
        <v>8953.051300000001</v>
      </c>
      <c r="S12" s="42">
        <v>0.51822285828396464</v>
      </c>
      <c r="T12" s="34"/>
      <c r="W12" s="44"/>
      <c r="X12" s="43">
        <v>17276450</v>
      </c>
      <c r="Y12" s="43">
        <v>8953051.3000000007</v>
      </c>
    </row>
    <row r="13" spans="1:25" ht="15" customHeight="1">
      <c r="A13" s="26"/>
      <c r="B13" s="36" t="s">
        <v>41</v>
      </c>
      <c r="C13" s="36"/>
      <c r="D13" s="36"/>
      <c r="E13" s="36"/>
      <c r="F13" s="36"/>
      <c r="G13" s="36"/>
      <c r="H13" s="36"/>
      <c r="I13" s="36"/>
      <c r="J13" s="36"/>
      <c r="K13" s="37"/>
      <c r="L13" s="38">
        <v>1</v>
      </c>
      <c r="M13" s="38">
        <v>5</v>
      </c>
      <c r="N13" s="39"/>
      <c r="O13" s="39"/>
      <c r="P13" s="40"/>
      <c r="Q13" s="41">
        <f t="shared" si="0"/>
        <v>5.8</v>
      </c>
      <c r="R13" s="41">
        <f t="shared" si="1"/>
        <v>0</v>
      </c>
      <c r="S13" s="42">
        <v>0</v>
      </c>
      <c r="T13" s="34"/>
      <c r="X13" s="43">
        <v>5800</v>
      </c>
      <c r="Y13" s="43">
        <v>0</v>
      </c>
    </row>
    <row r="14" spans="1:25" ht="32.25" customHeight="1">
      <c r="A14" s="26"/>
      <c r="B14" s="36" t="s">
        <v>40</v>
      </c>
      <c r="C14" s="36"/>
      <c r="D14" s="36"/>
      <c r="E14" s="36"/>
      <c r="F14" s="36"/>
      <c r="G14" s="36"/>
      <c r="H14" s="36"/>
      <c r="I14" s="36"/>
      <c r="J14" s="36"/>
      <c r="K14" s="37"/>
      <c r="L14" s="38">
        <v>1</v>
      </c>
      <c r="M14" s="38">
        <v>6</v>
      </c>
      <c r="N14" s="39"/>
      <c r="O14" s="39"/>
      <c r="P14" s="40"/>
      <c r="Q14" s="41">
        <f t="shared" si="0"/>
        <v>6462.8</v>
      </c>
      <c r="R14" s="41">
        <f t="shared" si="1"/>
        <v>3030.8167699999999</v>
      </c>
      <c r="S14" s="42">
        <v>0.4689634167852943</v>
      </c>
      <c r="T14" s="34"/>
      <c r="X14" s="43">
        <v>6462800</v>
      </c>
      <c r="Y14" s="43">
        <v>3030816.77</v>
      </c>
    </row>
    <row r="15" spans="1:25" ht="15" customHeight="1">
      <c r="A15" s="26"/>
      <c r="B15" s="36" t="s">
        <v>39</v>
      </c>
      <c r="C15" s="36"/>
      <c r="D15" s="36"/>
      <c r="E15" s="36"/>
      <c r="F15" s="36"/>
      <c r="G15" s="36"/>
      <c r="H15" s="36"/>
      <c r="I15" s="36"/>
      <c r="J15" s="36"/>
      <c r="K15" s="37"/>
      <c r="L15" s="38">
        <v>1</v>
      </c>
      <c r="M15" s="38">
        <v>7</v>
      </c>
      <c r="N15" s="39"/>
      <c r="O15" s="39"/>
      <c r="P15" s="40"/>
      <c r="Q15" s="41">
        <f t="shared" si="0"/>
        <v>600</v>
      </c>
      <c r="R15" s="41">
        <f t="shared" si="1"/>
        <v>600</v>
      </c>
      <c r="S15" s="42">
        <v>1</v>
      </c>
      <c r="T15" s="34"/>
      <c r="X15" s="43">
        <v>600000</v>
      </c>
      <c r="Y15" s="43">
        <v>600000</v>
      </c>
    </row>
    <row r="16" spans="1:25" ht="15" customHeight="1">
      <c r="A16" s="26"/>
      <c r="B16" s="36" t="s">
        <v>38</v>
      </c>
      <c r="C16" s="36"/>
      <c r="D16" s="36"/>
      <c r="E16" s="36"/>
      <c r="F16" s="36"/>
      <c r="G16" s="36"/>
      <c r="H16" s="36"/>
      <c r="I16" s="36"/>
      <c r="J16" s="36"/>
      <c r="K16" s="37"/>
      <c r="L16" s="38">
        <v>1</v>
      </c>
      <c r="M16" s="38">
        <v>11</v>
      </c>
      <c r="N16" s="39"/>
      <c r="O16" s="39"/>
      <c r="P16" s="40"/>
      <c r="Q16" s="41">
        <f t="shared" si="0"/>
        <v>16.45</v>
      </c>
      <c r="R16" s="41">
        <f t="shared" si="1"/>
        <v>0</v>
      </c>
      <c r="S16" s="42">
        <v>0</v>
      </c>
      <c r="T16" s="34"/>
      <c r="X16" s="43">
        <v>16450</v>
      </c>
      <c r="Y16" s="43">
        <v>0</v>
      </c>
    </row>
    <row r="17" spans="1:25" ht="15" customHeight="1">
      <c r="A17" s="26"/>
      <c r="B17" s="36" t="s">
        <v>37</v>
      </c>
      <c r="C17" s="36"/>
      <c r="D17" s="36"/>
      <c r="E17" s="36"/>
      <c r="F17" s="36"/>
      <c r="G17" s="36"/>
      <c r="H17" s="36"/>
      <c r="I17" s="36"/>
      <c r="J17" s="36"/>
      <c r="K17" s="37"/>
      <c r="L17" s="38">
        <v>1</v>
      </c>
      <c r="M17" s="38">
        <v>13</v>
      </c>
      <c r="N17" s="39"/>
      <c r="O17" s="39"/>
      <c r="P17" s="40"/>
      <c r="Q17" s="41">
        <f t="shared" si="0"/>
        <v>441.7</v>
      </c>
      <c r="R17" s="41">
        <f t="shared" si="1"/>
        <v>111.58199999999999</v>
      </c>
      <c r="S17" s="42">
        <v>0.25261942494906042</v>
      </c>
      <c r="T17" s="34"/>
      <c r="X17" s="43">
        <v>441700</v>
      </c>
      <c r="Y17" s="43">
        <v>111582</v>
      </c>
    </row>
    <row r="18" spans="1:25" ht="15" customHeight="1">
      <c r="A18" s="26"/>
      <c r="B18" s="45" t="s">
        <v>36</v>
      </c>
      <c r="C18" s="45"/>
      <c r="D18" s="45"/>
      <c r="E18" s="45"/>
      <c r="F18" s="45"/>
      <c r="G18" s="45"/>
      <c r="H18" s="45"/>
      <c r="I18" s="45"/>
      <c r="J18" s="45"/>
      <c r="K18" s="46"/>
      <c r="L18" s="47">
        <v>2</v>
      </c>
      <c r="M18" s="47">
        <v>0</v>
      </c>
      <c r="N18" s="48"/>
      <c r="O18" s="48"/>
      <c r="P18" s="49"/>
      <c r="Q18" s="32">
        <f t="shared" si="0"/>
        <v>1252.3</v>
      </c>
      <c r="R18" s="32">
        <f t="shared" si="1"/>
        <v>442.70499999999998</v>
      </c>
      <c r="S18" s="50">
        <v>0.35351353509542444</v>
      </c>
      <c r="T18" s="34"/>
      <c r="X18" s="43">
        <v>1252300</v>
      </c>
      <c r="Y18" s="43">
        <v>442705</v>
      </c>
    </row>
    <row r="19" spans="1:25" ht="15" customHeight="1">
      <c r="A19" s="26"/>
      <c r="B19" s="36" t="s">
        <v>35</v>
      </c>
      <c r="C19" s="36"/>
      <c r="D19" s="36"/>
      <c r="E19" s="36"/>
      <c r="F19" s="36"/>
      <c r="G19" s="36"/>
      <c r="H19" s="36"/>
      <c r="I19" s="36"/>
      <c r="J19" s="36"/>
      <c r="K19" s="37"/>
      <c r="L19" s="38">
        <v>2</v>
      </c>
      <c r="M19" s="38">
        <v>3</v>
      </c>
      <c r="N19" s="39"/>
      <c r="O19" s="39"/>
      <c r="P19" s="40"/>
      <c r="Q19" s="41">
        <f t="shared" si="0"/>
        <v>1252.3</v>
      </c>
      <c r="R19" s="41">
        <f t="shared" si="1"/>
        <v>442.70499999999998</v>
      </c>
      <c r="S19" s="42">
        <v>0.35351353509542444</v>
      </c>
      <c r="T19" s="34"/>
      <c r="X19" s="43">
        <v>1252300</v>
      </c>
      <c r="Y19" s="43">
        <v>442705</v>
      </c>
    </row>
    <row r="20" spans="1:25" ht="21.75" customHeight="1">
      <c r="A20" s="26"/>
      <c r="B20" s="45" t="s">
        <v>34</v>
      </c>
      <c r="C20" s="45"/>
      <c r="D20" s="45"/>
      <c r="E20" s="45"/>
      <c r="F20" s="45"/>
      <c r="G20" s="45"/>
      <c r="H20" s="45"/>
      <c r="I20" s="45"/>
      <c r="J20" s="45"/>
      <c r="K20" s="46"/>
      <c r="L20" s="47">
        <v>3</v>
      </c>
      <c r="M20" s="47">
        <v>0</v>
      </c>
      <c r="N20" s="48"/>
      <c r="O20" s="48"/>
      <c r="P20" s="49"/>
      <c r="Q20" s="32">
        <f t="shared" si="0"/>
        <v>3920.55</v>
      </c>
      <c r="R20" s="32">
        <f t="shared" si="1"/>
        <v>1664.2948700000002</v>
      </c>
      <c r="S20" s="50">
        <v>0.42450545714249277</v>
      </c>
      <c r="T20" s="34"/>
      <c r="X20" s="43">
        <v>3920550</v>
      </c>
      <c r="Y20" s="43">
        <v>1664294.87</v>
      </c>
    </row>
    <row r="21" spans="1:25" ht="26.25" customHeight="1">
      <c r="A21" s="26"/>
      <c r="B21" s="36" t="s">
        <v>33</v>
      </c>
      <c r="C21" s="36"/>
      <c r="D21" s="36"/>
      <c r="E21" s="36"/>
      <c r="F21" s="36"/>
      <c r="G21" s="36"/>
      <c r="H21" s="36"/>
      <c r="I21" s="36"/>
      <c r="J21" s="36"/>
      <c r="K21" s="37"/>
      <c r="L21" s="38">
        <v>3</v>
      </c>
      <c r="M21" s="38">
        <v>9</v>
      </c>
      <c r="N21" s="39"/>
      <c r="O21" s="39"/>
      <c r="P21" s="40"/>
      <c r="Q21" s="41">
        <f t="shared" si="0"/>
        <v>1665</v>
      </c>
      <c r="R21" s="41">
        <f t="shared" si="1"/>
        <v>847.04399999999998</v>
      </c>
      <c r="S21" s="42">
        <v>0.50873513513513513</v>
      </c>
      <c r="T21" s="34"/>
      <c r="X21" s="43">
        <v>1665000</v>
      </c>
      <c r="Y21" s="43">
        <v>847044</v>
      </c>
    </row>
    <row r="22" spans="1:25" ht="21.75" customHeight="1">
      <c r="A22" s="26"/>
      <c r="B22" s="36" t="s">
        <v>32</v>
      </c>
      <c r="C22" s="36"/>
      <c r="D22" s="36"/>
      <c r="E22" s="36"/>
      <c r="F22" s="36"/>
      <c r="G22" s="36"/>
      <c r="H22" s="36"/>
      <c r="I22" s="36"/>
      <c r="J22" s="36"/>
      <c r="K22" s="37"/>
      <c r="L22" s="38">
        <v>3</v>
      </c>
      <c r="M22" s="38">
        <v>14</v>
      </c>
      <c r="N22" s="39"/>
      <c r="O22" s="39"/>
      <c r="P22" s="40"/>
      <c r="Q22" s="41">
        <f t="shared" si="0"/>
        <v>2255.5500000000002</v>
      </c>
      <c r="R22" s="41">
        <f t="shared" si="1"/>
        <v>817.25086999999996</v>
      </c>
      <c r="S22" s="42">
        <v>0.36232886435680878</v>
      </c>
      <c r="T22" s="34"/>
      <c r="X22" s="43">
        <v>2255550</v>
      </c>
      <c r="Y22" s="43">
        <v>817250.87</v>
      </c>
    </row>
    <row r="23" spans="1:25" ht="15" customHeight="1">
      <c r="A23" s="26"/>
      <c r="B23" s="45" t="s">
        <v>31</v>
      </c>
      <c r="C23" s="45"/>
      <c r="D23" s="45"/>
      <c r="E23" s="45"/>
      <c r="F23" s="45"/>
      <c r="G23" s="45"/>
      <c r="H23" s="45"/>
      <c r="I23" s="45"/>
      <c r="J23" s="45"/>
      <c r="K23" s="46"/>
      <c r="L23" s="47">
        <v>4</v>
      </c>
      <c r="M23" s="47">
        <v>0</v>
      </c>
      <c r="N23" s="48"/>
      <c r="O23" s="48"/>
      <c r="P23" s="49"/>
      <c r="Q23" s="32">
        <f t="shared" si="0"/>
        <v>47185</v>
      </c>
      <c r="R23" s="32">
        <f t="shared" si="1"/>
        <v>2611.8447000000001</v>
      </c>
      <c r="S23" s="50">
        <v>5.535328388258981E-2</v>
      </c>
      <c r="T23" s="34"/>
      <c r="X23" s="43">
        <v>47185000</v>
      </c>
      <c r="Y23" s="43">
        <v>2611844.7000000002</v>
      </c>
    </row>
    <row r="24" spans="1:25" ht="15" customHeight="1">
      <c r="A24" s="26"/>
      <c r="B24" s="36" t="s">
        <v>30</v>
      </c>
      <c r="C24" s="36"/>
      <c r="D24" s="36"/>
      <c r="E24" s="36"/>
      <c r="F24" s="36"/>
      <c r="G24" s="36"/>
      <c r="H24" s="36"/>
      <c r="I24" s="36"/>
      <c r="J24" s="36"/>
      <c r="K24" s="37"/>
      <c r="L24" s="38">
        <v>4</v>
      </c>
      <c r="M24" s="38">
        <v>9</v>
      </c>
      <c r="N24" s="39"/>
      <c r="O24" s="39"/>
      <c r="P24" s="40"/>
      <c r="Q24" s="41">
        <f t="shared" si="0"/>
        <v>42140</v>
      </c>
      <c r="R24" s="41">
        <f t="shared" si="1"/>
        <v>180.39500000000001</v>
      </c>
      <c r="S24" s="42">
        <v>4.2808495491219742E-3</v>
      </c>
      <c r="T24" s="34"/>
      <c r="X24" s="43">
        <v>42140000</v>
      </c>
      <c r="Y24" s="43">
        <v>180395</v>
      </c>
    </row>
    <row r="25" spans="1:25" ht="15" customHeight="1">
      <c r="A25" s="26"/>
      <c r="B25" s="36" t="s">
        <v>29</v>
      </c>
      <c r="C25" s="36"/>
      <c r="D25" s="36"/>
      <c r="E25" s="36"/>
      <c r="F25" s="36"/>
      <c r="G25" s="36"/>
      <c r="H25" s="36"/>
      <c r="I25" s="36"/>
      <c r="J25" s="36"/>
      <c r="K25" s="37"/>
      <c r="L25" s="38">
        <v>4</v>
      </c>
      <c r="M25" s="38">
        <v>12</v>
      </c>
      <c r="N25" s="39"/>
      <c r="O25" s="39"/>
      <c r="P25" s="40"/>
      <c r="Q25" s="41">
        <f t="shared" si="0"/>
        <v>5045</v>
      </c>
      <c r="R25" s="41">
        <f t="shared" si="1"/>
        <v>2431.4497000000001</v>
      </c>
      <c r="S25" s="42">
        <v>0.48195236868186325</v>
      </c>
      <c r="T25" s="34"/>
      <c r="X25" s="43">
        <v>5045000</v>
      </c>
      <c r="Y25" s="43">
        <v>2431449.7000000002</v>
      </c>
    </row>
    <row r="26" spans="1:25" ht="15" customHeight="1">
      <c r="A26" s="26"/>
      <c r="B26" s="45" t="s">
        <v>28</v>
      </c>
      <c r="C26" s="45"/>
      <c r="D26" s="45"/>
      <c r="E26" s="45"/>
      <c r="F26" s="45"/>
      <c r="G26" s="45"/>
      <c r="H26" s="45"/>
      <c r="I26" s="45"/>
      <c r="J26" s="45"/>
      <c r="K26" s="46"/>
      <c r="L26" s="47">
        <v>5</v>
      </c>
      <c r="M26" s="47">
        <v>0</v>
      </c>
      <c r="N26" s="48"/>
      <c r="O26" s="48"/>
      <c r="P26" s="49"/>
      <c r="Q26" s="32">
        <f t="shared" si="0"/>
        <v>8675</v>
      </c>
      <c r="R26" s="32">
        <f t="shared" si="1"/>
        <v>1613.4968000000001</v>
      </c>
      <c r="S26" s="50">
        <v>0.1859938674351585</v>
      </c>
      <c r="T26" s="34"/>
      <c r="X26" s="43">
        <v>8675000</v>
      </c>
      <c r="Y26" s="43">
        <v>1613496.8</v>
      </c>
    </row>
    <row r="27" spans="1:25" ht="15" customHeight="1">
      <c r="A27" s="26"/>
      <c r="B27" s="36" t="s">
        <v>27</v>
      </c>
      <c r="C27" s="36"/>
      <c r="D27" s="36"/>
      <c r="E27" s="36"/>
      <c r="F27" s="36"/>
      <c r="G27" s="36"/>
      <c r="H27" s="36"/>
      <c r="I27" s="36"/>
      <c r="J27" s="36"/>
      <c r="K27" s="37"/>
      <c r="L27" s="38">
        <v>5</v>
      </c>
      <c r="M27" s="38">
        <v>1</v>
      </c>
      <c r="N27" s="39"/>
      <c r="O27" s="39"/>
      <c r="P27" s="40"/>
      <c r="Q27" s="41">
        <f t="shared" si="0"/>
        <v>0</v>
      </c>
      <c r="R27" s="41">
        <f t="shared" si="1"/>
        <v>0</v>
      </c>
      <c r="S27" s="42">
        <v>0</v>
      </c>
      <c r="T27" s="34"/>
      <c r="X27" s="43">
        <v>0</v>
      </c>
      <c r="Y27" s="43">
        <v>0</v>
      </c>
    </row>
    <row r="28" spans="1:25" ht="15" customHeight="1">
      <c r="A28" s="26"/>
      <c r="B28" s="36" t="s">
        <v>26</v>
      </c>
      <c r="C28" s="36"/>
      <c r="D28" s="36"/>
      <c r="E28" s="36"/>
      <c r="F28" s="36"/>
      <c r="G28" s="36"/>
      <c r="H28" s="36"/>
      <c r="I28" s="36"/>
      <c r="J28" s="36"/>
      <c r="K28" s="37"/>
      <c r="L28" s="38">
        <v>5</v>
      </c>
      <c r="M28" s="38">
        <v>3</v>
      </c>
      <c r="N28" s="39"/>
      <c r="O28" s="39"/>
      <c r="P28" s="40"/>
      <c r="Q28" s="41">
        <f t="shared" si="0"/>
        <v>8675</v>
      </c>
      <c r="R28" s="41">
        <f t="shared" si="1"/>
        <v>1613.4968000000001</v>
      </c>
      <c r="S28" s="42">
        <v>0.1859938674351585</v>
      </c>
      <c r="T28" s="34"/>
      <c r="X28" s="43">
        <v>8675000</v>
      </c>
      <c r="Y28" s="43">
        <v>1613496.8</v>
      </c>
    </row>
    <row r="29" spans="1:25" ht="15" customHeight="1">
      <c r="A29" s="26"/>
      <c r="B29" s="45" t="s">
        <v>25</v>
      </c>
      <c r="C29" s="45"/>
      <c r="D29" s="45"/>
      <c r="E29" s="45"/>
      <c r="F29" s="45"/>
      <c r="G29" s="45"/>
      <c r="H29" s="45"/>
      <c r="I29" s="45"/>
      <c r="J29" s="45"/>
      <c r="K29" s="46"/>
      <c r="L29" s="47">
        <v>7</v>
      </c>
      <c r="M29" s="47">
        <v>0</v>
      </c>
      <c r="N29" s="48"/>
      <c r="O29" s="48"/>
      <c r="P29" s="49"/>
      <c r="Q29" s="32">
        <f t="shared" si="0"/>
        <v>358377.45</v>
      </c>
      <c r="R29" s="32">
        <f t="shared" si="1"/>
        <v>219104.69881</v>
      </c>
      <c r="S29" s="50">
        <v>0.6113797026291693</v>
      </c>
      <c r="T29" s="34"/>
      <c r="X29" s="43">
        <v>358377450</v>
      </c>
      <c r="Y29" s="43">
        <v>219104698.81</v>
      </c>
    </row>
    <row r="30" spans="1:25" ht="15" customHeight="1">
      <c r="A30" s="26"/>
      <c r="B30" s="36" t="s">
        <v>24</v>
      </c>
      <c r="C30" s="36"/>
      <c r="D30" s="36"/>
      <c r="E30" s="36"/>
      <c r="F30" s="36"/>
      <c r="G30" s="36"/>
      <c r="H30" s="36"/>
      <c r="I30" s="36"/>
      <c r="J30" s="36"/>
      <c r="K30" s="37"/>
      <c r="L30" s="38">
        <v>7</v>
      </c>
      <c r="M30" s="38">
        <v>1</v>
      </c>
      <c r="N30" s="39"/>
      <c r="O30" s="39"/>
      <c r="P30" s="40"/>
      <c r="Q30" s="41">
        <f t="shared" si="0"/>
        <v>133055.54999999999</v>
      </c>
      <c r="R30" s="41">
        <f t="shared" si="1"/>
        <v>80913.60484</v>
      </c>
      <c r="S30" s="42">
        <v>0.6081189761719823</v>
      </c>
      <c r="T30" s="34"/>
      <c r="X30" s="43">
        <v>133055550</v>
      </c>
      <c r="Y30" s="43">
        <v>80913604.840000004</v>
      </c>
    </row>
    <row r="31" spans="1:25" ht="15" customHeight="1">
      <c r="A31" s="26"/>
      <c r="B31" s="36" t="s">
        <v>23</v>
      </c>
      <c r="C31" s="36"/>
      <c r="D31" s="36"/>
      <c r="E31" s="36"/>
      <c r="F31" s="36"/>
      <c r="G31" s="36"/>
      <c r="H31" s="36"/>
      <c r="I31" s="36"/>
      <c r="J31" s="36"/>
      <c r="K31" s="37"/>
      <c r="L31" s="38">
        <v>7</v>
      </c>
      <c r="M31" s="38">
        <v>2</v>
      </c>
      <c r="N31" s="39"/>
      <c r="O31" s="39"/>
      <c r="P31" s="40"/>
      <c r="Q31" s="41">
        <f t="shared" si="0"/>
        <v>149972</v>
      </c>
      <c r="R31" s="41">
        <f t="shared" si="1"/>
        <v>95427.408689999997</v>
      </c>
      <c r="S31" s="42">
        <v>0.63630150088016424</v>
      </c>
      <c r="T31" s="34"/>
      <c r="X31" s="43">
        <v>149972000</v>
      </c>
      <c r="Y31" s="43">
        <v>95427408.689999998</v>
      </c>
    </row>
    <row r="32" spans="1:25" ht="15" customHeight="1">
      <c r="A32" s="26"/>
      <c r="B32" s="36" t="s">
        <v>22</v>
      </c>
      <c r="C32" s="36"/>
      <c r="D32" s="36"/>
      <c r="E32" s="36"/>
      <c r="F32" s="36"/>
      <c r="G32" s="36"/>
      <c r="H32" s="36"/>
      <c r="I32" s="36"/>
      <c r="J32" s="36"/>
      <c r="K32" s="37"/>
      <c r="L32" s="38">
        <v>7</v>
      </c>
      <c r="M32" s="38">
        <v>3</v>
      </c>
      <c r="N32" s="39"/>
      <c r="O32" s="39"/>
      <c r="P32" s="40"/>
      <c r="Q32" s="41">
        <f t="shared" si="0"/>
        <v>47118.7</v>
      </c>
      <c r="R32" s="41">
        <f t="shared" si="1"/>
        <v>27733.255289999997</v>
      </c>
      <c r="S32" s="42">
        <v>0.58858277690173966</v>
      </c>
      <c r="T32" s="34"/>
      <c r="X32" s="43">
        <v>47118700</v>
      </c>
      <c r="Y32" s="43">
        <v>27733255.289999999</v>
      </c>
    </row>
    <row r="33" spans="1:25" ht="15" customHeight="1">
      <c r="A33" s="26"/>
      <c r="B33" s="36" t="s">
        <v>21</v>
      </c>
      <c r="C33" s="36"/>
      <c r="D33" s="36"/>
      <c r="E33" s="36"/>
      <c r="F33" s="36"/>
      <c r="G33" s="36"/>
      <c r="H33" s="36"/>
      <c r="I33" s="36"/>
      <c r="J33" s="36"/>
      <c r="K33" s="37"/>
      <c r="L33" s="38">
        <v>7</v>
      </c>
      <c r="M33" s="38">
        <v>7</v>
      </c>
      <c r="N33" s="39"/>
      <c r="O33" s="39"/>
      <c r="P33" s="40"/>
      <c r="Q33" s="41">
        <f t="shared" si="0"/>
        <v>4766</v>
      </c>
      <c r="R33" s="41">
        <f t="shared" si="1"/>
        <v>2157.8448900000003</v>
      </c>
      <c r="S33" s="42">
        <v>0.45275805497272348</v>
      </c>
      <c r="T33" s="34"/>
      <c r="X33" s="43">
        <v>4766000</v>
      </c>
      <c r="Y33" s="43">
        <v>2157844.89</v>
      </c>
    </row>
    <row r="34" spans="1:25" ht="15" customHeight="1">
      <c r="A34" s="26"/>
      <c r="B34" s="36" t="s">
        <v>20</v>
      </c>
      <c r="C34" s="36"/>
      <c r="D34" s="36"/>
      <c r="E34" s="36"/>
      <c r="F34" s="36"/>
      <c r="G34" s="36"/>
      <c r="H34" s="36"/>
      <c r="I34" s="36"/>
      <c r="J34" s="36"/>
      <c r="K34" s="37"/>
      <c r="L34" s="38">
        <v>7</v>
      </c>
      <c r="M34" s="38">
        <v>9</v>
      </c>
      <c r="N34" s="39"/>
      <c r="O34" s="39"/>
      <c r="P34" s="40"/>
      <c r="Q34" s="41">
        <f t="shared" si="0"/>
        <v>23465.200000000001</v>
      </c>
      <c r="R34" s="41">
        <f t="shared" si="1"/>
        <v>12872.5851</v>
      </c>
      <c r="S34" s="42">
        <v>0.54858194688304385</v>
      </c>
      <c r="T34" s="34"/>
      <c r="X34" s="43">
        <v>23465200</v>
      </c>
      <c r="Y34" s="43">
        <v>12872585.1</v>
      </c>
    </row>
    <row r="35" spans="1:25" ht="15" customHeight="1">
      <c r="A35" s="26"/>
      <c r="B35" s="45" t="s">
        <v>19</v>
      </c>
      <c r="C35" s="45"/>
      <c r="D35" s="45"/>
      <c r="E35" s="45"/>
      <c r="F35" s="45"/>
      <c r="G35" s="45"/>
      <c r="H35" s="45"/>
      <c r="I35" s="45"/>
      <c r="J35" s="45"/>
      <c r="K35" s="46"/>
      <c r="L35" s="47">
        <v>8</v>
      </c>
      <c r="M35" s="47">
        <v>0</v>
      </c>
      <c r="N35" s="48"/>
      <c r="O35" s="48"/>
      <c r="P35" s="49"/>
      <c r="Q35" s="32">
        <f t="shared" si="0"/>
        <v>27180.105299999999</v>
      </c>
      <c r="R35" s="32">
        <f t="shared" si="1"/>
        <v>14104.217490000001</v>
      </c>
      <c r="S35" s="50">
        <v>0.51891695541002925</v>
      </c>
      <c r="T35" s="34"/>
      <c r="X35" s="43">
        <v>27180105.300000001</v>
      </c>
      <c r="Y35" s="43">
        <v>14104217.49</v>
      </c>
    </row>
    <row r="36" spans="1:25" ht="15" customHeight="1">
      <c r="A36" s="26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37"/>
      <c r="L36" s="38">
        <v>8</v>
      </c>
      <c r="M36" s="38">
        <v>1</v>
      </c>
      <c r="N36" s="39"/>
      <c r="O36" s="39"/>
      <c r="P36" s="40"/>
      <c r="Q36" s="41">
        <f t="shared" si="0"/>
        <v>18555.105299999999</v>
      </c>
      <c r="R36" s="41">
        <f t="shared" si="1"/>
        <v>9363.1314899999998</v>
      </c>
      <c r="S36" s="42">
        <v>0.5046121452083594</v>
      </c>
      <c r="T36" s="34"/>
      <c r="X36" s="43">
        <v>18555105.300000001</v>
      </c>
      <c r="Y36" s="43">
        <v>9363131.4900000002</v>
      </c>
    </row>
    <row r="37" spans="1:25" ht="15" customHeight="1">
      <c r="A37" s="26"/>
      <c r="B37" s="36" t="s">
        <v>17</v>
      </c>
      <c r="C37" s="36"/>
      <c r="D37" s="36"/>
      <c r="E37" s="36"/>
      <c r="F37" s="36"/>
      <c r="G37" s="36"/>
      <c r="H37" s="36"/>
      <c r="I37" s="36"/>
      <c r="J37" s="36"/>
      <c r="K37" s="37"/>
      <c r="L37" s="38">
        <v>8</v>
      </c>
      <c r="M37" s="38">
        <v>4</v>
      </c>
      <c r="N37" s="39"/>
      <c r="O37" s="39"/>
      <c r="P37" s="40"/>
      <c r="Q37" s="41">
        <f t="shared" si="0"/>
        <v>8625</v>
      </c>
      <c r="R37" s="41">
        <f t="shared" si="1"/>
        <v>4741.0860000000002</v>
      </c>
      <c r="S37" s="42">
        <v>0.54969113043478257</v>
      </c>
      <c r="T37" s="34"/>
      <c r="X37" s="43">
        <v>8625000</v>
      </c>
      <c r="Y37" s="43">
        <v>4741086</v>
      </c>
    </row>
    <row r="38" spans="1:25" ht="15" customHeight="1">
      <c r="A38" s="26"/>
      <c r="B38" s="45" t="s">
        <v>16</v>
      </c>
      <c r="C38" s="45"/>
      <c r="D38" s="45"/>
      <c r="E38" s="45"/>
      <c r="F38" s="45"/>
      <c r="G38" s="45"/>
      <c r="H38" s="45"/>
      <c r="I38" s="45"/>
      <c r="J38" s="45"/>
      <c r="K38" s="46"/>
      <c r="L38" s="47">
        <v>9</v>
      </c>
      <c r="M38" s="47">
        <v>0</v>
      </c>
      <c r="N38" s="48"/>
      <c r="O38" s="48"/>
      <c r="P38" s="49"/>
      <c r="Q38" s="32">
        <f t="shared" si="0"/>
        <v>70</v>
      </c>
      <c r="R38" s="32">
        <f t="shared" si="1"/>
        <v>39.584000000000003</v>
      </c>
      <c r="S38" s="50">
        <v>0.56548571428571426</v>
      </c>
      <c r="T38" s="34"/>
      <c r="X38" s="43">
        <v>70000</v>
      </c>
      <c r="Y38" s="43">
        <v>39584</v>
      </c>
    </row>
    <row r="39" spans="1:25" ht="15" customHeight="1">
      <c r="A39" s="26"/>
      <c r="B39" s="36" t="s">
        <v>15</v>
      </c>
      <c r="C39" s="36"/>
      <c r="D39" s="36"/>
      <c r="E39" s="36"/>
      <c r="F39" s="36"/>
      <c r="G39" s="36"/>
      <c r="H39" s="36"/>
      <c r="I39" s="36"/>
      <c r="J39" s="36"/>
      <c r="K39" s="37"/>
      <c r="L39" s="38">
        <v>9</v>
      </c>
      <c r="M39" s="38">
        <v>9</v>
      </c>
      <c r="N39" s="39"/>
      <c r="O39" s="39"/>
      <c r="P39" s="40"/>
      <c r="Q39" s="41">
        <f t="shared" si="0"/>
        <v>70</v>
      </c>
      <c r="R39" s="41">
        <f t="shared" si="1"/>
        <v>39.584000000000003</v>
      </c>
      <c r="S39" s="42">
        <v>0.56548571428571426</v>
      </c>
      <c r="T39" s="34"/>
      <c r="X39" s="43">
        <v>70000</v>
      </c>
      <c r="Y39" s="43">
        <v>39584</v>
      </c>
    </row>
    <row r="40" spans="1:25" ht="15" customHeight="1">
      <c r="A40" s="26"/>
      <c r="B40" s="45" t="s">
        <v>14</v>
      </c>
      <c r="C40" s="45"/>
      <c r="D40" s="45"/>
      <c r="E40" s="45"/>
      <c r="F40" s="45"/>
      <c r="G40" s="45"/>
      <c r="H40" s="45"/>
      <c r="I40" s="45"/>
      <c r="J40" s="45"/>
      <c r="K40" s="46"/>
      <c r="L40" s="47">
        <v>10</v>
      </c>
      <c r="M40" s="47">
        <v>0</v>
      </c>
      <c r="N40" s="48"/>
      <c r="O40" s="48"/>
      <c r="P40" s="49"/>
      <c r="Q40" s="32">
        <f t="shared" si="0"/>
        <v>154073.326</v>
      </c>
      <c r="R40" s="32">
        <f t="shared" si="1"/>
        <v>57437.663420000004</v>
      </c>
      <c r="S40" s="50">
        <v>0.37279433702885079</v>
      </c>
      <c r="T40" s="34"/>
      <c r="X40" s="43">
        <v>154073326</v>
      </c>
      <c r="Y40" s="43">
        <v>57437663.420000002</v>
      </c>
    </row>
    <row r="41" spans="1:25" ht="15" customHeight="1">
      <c r="A41" s="26"/>
      <c r="B41" s="36" t="s">
        <v>13</v>
      </c>
      <c r="C41" s="36"/>
      <c r="D41" s="36"/>
      <c r="E41" s="36"/>
      <c r="F41" s="36"/>
      <c r="G41" s="36"/>
      <c r="H41" s="36"/>
      <c r="I41" s="36"/>
      <c r="J41" s="36"/>
      <c r="K41" s="37"/>
      <c r="L41" s="38">
        <v>10</v>
      </c>
      <c r="M41" s="38">
        <v>2</v>
      </c>
      <c r="N41" s="39"/>
      <c r="O41" s="39"/>
      <c r="P41" s="40"/>
      <c r="Q41" s="41">
        <f t="shared" si="0"/>
        <v>6083.2</v>
      </c>
      <c r="R41" s="41">
        <f t="shared" si="1"/>
        <v>0</v>
      </c>
      <c r="S41" s="42">
        <v>0</v>
      </c>
      <c r="T41" s="34"/>
      <c r="X41" s="43">
        <v>6083200</v>
      </c>
      <c r="Y41" s="43">
        <v>0</v>
      </c>
    </row>
    <row r="42" spans="1:25" ht="15" customHeight="1">
      <c r="A42" s="26"/>
      <c r="B42" s="36" t="s">
        <v>12</v>
      </c>
      <c r="C42" s="36"/>
      <c r="D42" s="36"/>
      <c r="E42" s="36"/>
      <c r="F42" s="36"/>
      <c r="G42" s="36"/>
      <c r="H42" s="36"/>
      <c r="I42" s="36"/>
      <c r="J42" s="36"/>
      <c r="K42" s="37"/>
      <c r="L42" s="38">
        <v>10</v>
      </c>
      <c r="M42" s="38">
        <v>3</v>
      </c>
      <c r="N42" s="39"/>
      <c r="O42" s="39"/>
      <c r="P42" s="40"/>
      <c r="Q42" s="41">
        <f t="shared" si="0"/>
        <v>88377.626000000004</v>
      </c>
      <c r="R42" s="41">
        <f t="shared" si="1"/>
        <v>30999.262940000001</v>
      </c>
      <c r="S42" s="42">
        <v>0.35075917223664732</v>
      </c>
      <c r="T42" s="34"/>
      <c r="X42" s="43">
        <v>88377626</v>
      </c>
      <c r="Y42" s="43">
        <v>30999262.940000001</v>
      </c>
    </row>
    <row r="43" spans="1:25" ht="15" customHeight="1">
      <c r="A43" s="26"/>
      <c r="B43" s="36" t="s">
        <v>11</v>
      </c>
      <c r="C43" s="36"/>
      <c r="D43" s="36"/>
      <c r="E43" s="36"/>
      <c r="F43" s="36"/>
      <c r="G43" s="36"/>
      <c r="H43" s="36"/>
      <c r="I43" s="36"/>
      <c r="J43" s="36"/>
      <c r="K43" s="37"/>
      <c r="L43" s="38">
        <v>10</v>
      </c>
      <c r="M43" s="38">
        <v>4</v>
      </c>
      <c r="N43" s="39"/>
      <c r="O43" s="39"/>
      <c r="P43" s="40"/>
      <c r="Q43" s="41">
        <f t="shared" si="0"/>
        <v>55364.5</v>
      </c>
      <c r="R43" s="41">
        <f t="shared" si="1"/>
        <v>24175.658660000001</v>
      </c>
      <c r="S43" s="42">
        <v>0.43666354180025108</v>
      </c>
      <c r="T43" s="34"/>
      <c r="X43" s="43">
        <v>55364500</v>
      </c>
      <c r="Y43" s="43">
        <v>24175658.66</v>
      </c>
    </row>
    <row r="44" spans="1:25" ht="15" customHeight="1">
      <c r="A44" s="26"/>
      <c r="B44" s="36" t="s">
        <v>10</v>
      </c>
      <c r="C44" s="36"/>
      <c r="D44" s="36"/>
      <c r="E44" s="36"/>
      <c r="F44" s="36"/>
      <c r="G44" s="36"/>
      <c r="H44" s="36"/>
      <c r="I44" s="36"/>
      <c r="J44" s="36"/>
      <c r="K44" s="37"/>
      <c r="L44" s="38">
        <v>10</v>
      </c>
      <c r="M44" s="38">
        <v>6</v>
      </c>
      <c r="N44" s="39"/>
      <c r="O44" s="39"/>
      <c r="P44" s="40"/>
      <c r="Q44" s="41">
        <f t="shared" si="0"/>
        <v>4248</v>
      </c>
      <c r="R44" s="41">
        <f t="shared" si="1"/>
        <v>2262.7418199999997</v>
      </c>
      <c r="S44" s="42">
        <v>0.53266050376647833</v>
      </c>
      <c r="T44" s="34"/>
      <c r="X44" s="43">
        <v>4248000</v>
      </c>
      <c r="Y44" s="43">
        <v>2262741.8199999998</v>
      </c>
    </row>
    <row r="45" spans="1:25" ht="15" customHeight="1">
      <c r="A45" s="26"/>
      <c r="B45" s="45" t="s">
        <v>9</v>
      </c>
      <c r="C45" s="45"/>
      <c r="D45" s="45"/>
      <c r="E45" s="45"/>
      <c r="F45" s="45"/>
      <c r="G45" s="45"/>
      <c r="H45" s="45"/>
      <c r="I45" s="45"/>
      <c r="J45" s="45"/>
      <c r="K45" s="46"/>
      <c r="L45" s="47">
        <v>11</v>
      </c>
      <c r="M45" s="47">
        <v>0</v>
      </c>
      <c r="N45" s="48"/>
      <c r="O45" s="48"/>
      <c r="P45" s="49"/>
      <c r="Q45" s="32">
        <f t="shared" si="0"/>
        <v>9918</v>
      </c>
      <c r="R45" s="32">
        <f t="shared" si="1"/>
        <v>5327.7304800000002</v>
      </c>
      <c r="S45" s="50">
        <v>0.53717790683605571</v>
      </c>
      <c r="T45" s="34"/>
      <c r="X45" s="43">
        <v>9918000</v>
      </c>
      <c r="Y45" s="43">
        <v>5327730.4800000004</v>
      </c>
    </row>
    <row r="46" spans="1:25" ht="15" customHeight="1">
      <c r="A46" s="26"/>
      <c r="B46" s="36" t="s">
        <v>8</v>
      </c>
      <c r="C46" s="36"/>
      <c r="D46" s="36"/>
      <c r="E46" s="36"/>
      <c r="F46" s="36"/>
      <c r="G46" s="36"/>
      <c r="H46" s="36"/>
      <c r="I46" s="36"/>
      <c r="J46" s="36"/>
      <c r="K46" s="37"/>
      <c r="L46" s="38">
        <v>11</v>
      </c>
      <c r="M46" s="38">
        <v>1</v>
      </c>
      <c r="N46" s="39"/>
      <c r="O46" s="39"/>
      <c r="P46" s="40"/>
      <c r="Q46" s="41">
        <f t="shared" si="0"/>
        <v>9918</v>
      </c>
      <c r="R46" s="41">
        <f t="shared" si="1"/>
        <v>5327.7304800000002</v>
      </c>
      <c r="S46" s="42">
        <v>0.53717790683605571</v>
      </c>
      <c r="T46" s="34"/>
      <c r="X46" s="43">
        <v>9918000</v>
      </c>
      <c r="Y46" s="43">
        <v>5327730.4800000004</v>
      </c>
    </row>
    <row r="47" spans="1:25" ht="15" customHeight="1">
      <c r="A47" s="26"/>
      <c r="B47" s="45" t="s">
        <v>7</v>
      </c>
      <c r="C47" s="45"/>
      <c r="D47" s="45"/>
      <c r="E47" s="45"/>
      <c r="F47" s="45"/>
      <c r="G47" s="45"/>
      <c r="H47" s="45"/>
      <c r="I47" s="45"/>
      <c r="J47" s="45"/>
      <c r="K47" s="46"/>
      <c r="L47" s="47">
        <v>12</v>
      </c>
      <c r="M47" s="47">
        <v>0</v>
      </c>
      <c r="N47" s="48"/>
      <c r="O47" s="48"/>
      <c r="P47" s="49"/>
      <c r="Q47" s="32">
        <f t="shared" si="0"/>
        <v>99</v>
      </c>
      <c r="R47" s="32">
        <f t="shared" si="1"/>
        <v>32.739509999999996</v>
      </c>
      <c r="S47" s="50">
        <v>0.33070212121212117</v>
      </c>
      <c r="T47" s="34"/>
      <c r="X47" s="43">
        <v>99000</v>
      </c>
      <c r="Y47" s="43">
        <v>32739.51</v>
      </c>
    </row>
    <row r="48" spans="1:25" ht="15" customHeight="1">
      <c r="A48" s="26"/>
      <c r="B48" s="36" t="s">
        <v>6</v>
      </c>
      <c r="C48" s="36"/>
      <c r="D48" s="36"/>
      <c r="E48" s="36"/>
      <c r="F48" s="36"/>
      <c r="G48" s="36"/>
      <c r="H48" s="36"/>
      <c r="I48" s="36"/>
      <c r="J48" s="36"/>
      <c r="K48" s="37"/>
      <c r="L48" s="38">
        <v>12</v>
      </c>
      <c r="M48" s="38">
        <v>2</v>
      </c>
      <c r="N48" s="39"/>
      <c r="O48" s="39"/>
      <c r="P48" s="40"/>
      <c r="Q48" s="41">
        <f t="shared" si="0"/>
        <v>99</v>
      </c>
      <c r="R48" s="41">
        <f t="shared" si="1"/>
        <v>32.739509999999996</v>
      </c>
      <c r="S48" s="42">
        <v>0.33070212121212117</v>
      </c>
      <c r="T48" s="34"/>
      <c r="X48" s="43">
        <v>99000</v>
      </c>
      <c r="Y48" s="43">
        <v>32739.51</v>
      </c>
    </row>
    <row r="49" spans="1:25" ht="21.75" customHeight="1">
      <c r="A49" s="26"/>
      <c r="B49" s="45" t="s">
        <v>5</v>
      </c>
      <c r="C49" s="45"/>
      <c r="D49" s="45"/>
      <c r="E49" s="45"/>
      <c r="F49" s="45"/>
      <c r="G49" s="45"/>
      <c r="H49" s="45"/>
      <c r="I49" s="45"/>
      <c r="J49" s="45"/>
      <c r="K49" s="46"/>
      <c r="L49" s="47">
        <v>13</v>
      </c>
      <c r="M49" s="47">
        <v>0</v>
      </c>
      <c r="N49" s="48"/>
      <c r="O49" s="48"/>
      <c r="P49" s="49"/>
      <c r="Q49" s="32">
        <f t="shared" si="0"/>
        <v>110</v>
      </c>
      <c r="R49" s="32">
        <f t="shared" si="1"/>
        <v>0</v>
      </c>
      <c r="S49" s="50">
        <v>0</v>
      </c>
      <c r="T49" s="34"/>
      <c r="X49" s="43">
        <v>110000</v>
      </c>
      <c r="Y49" s="43">
        <v>0</v>
      </c>
    </row>
    <row r="50" spans="1:25" ht="21.75" customHeight="1" thickBot="1">
      <c r="A50" s="26"/>
      <c r="B50" s="51" t="s">
        <v>4</v>
      </c>
      <c r="C50" s="51"/>
      <c r="D50" s="51"/>
      <c r="E50" s="51"/>
      <c r="F50" s="51"/>
      <c r="G50" s="51"/>
      <c r="H50" s="51"/>
      <c r="I50" s="51"/>
      <c r="J50" s="51"/>
      <c r="K50" s="52"/>
      <c r="L50" s="53">
        <v>13</v>
      </c>
      <c r="M50" s="53">
        <v>1</v>
      </c>
      <c r="N50" s="54"/>
      <c r="O50" s="54"/>
      <c r="P50" s="55"/>
      <c r="Q50" s="41">
        <f t="shared" si="0"/>
        <v>110</v>
      </c>
      <c r="R50" s="41">
        <f t="shared" si="1"/>
        <v>0</v>
      </c>
      <c r="S50" s="56">
        <v>0</v>
      </c>
      <c r="T50" s="34"/>
      <c r="X50" s="57">
        <v>110000</v>
      </c>
      <c r="Y50" s="57">
        <v>0</v>
      </c>
    </row>
    <row r="51" spans="1:25" ht="409.6" hidden="1" customHeight="1">
      <c r="A51" s="26"/>
      <c r="B51" s="58"/>
      <c r="C51" s="59"/>
      <c r="D51" s="60"/>
      <c r="E51" s="60"/>
      <c r="F51" s="60"/>
      <c r="G51" s="60"/>
      <c r="H51" s="60"/>
      <c r="I51" s="60"/>
      <c r="J51" s="60"/>
      <c r="K51" s="61">
        <v>0</v>
      </c>
      <c r="L51" s="61">
        <v>13</v>
      </c>
      <c r="M51" s="61">
        <v>1</v>
      </c>
      <c r="N51" s="61">
        <v>0</v>
      </c>
      <c r="O51" s="61">
        <v>0</v>
      </c>
      <c r="P51" s="61">
        <v>0</v>
      </c>
      <c r="Q51" s="62">
        <f t="shared" si="0"/>
        <v>639588.93129999994</v>
      </c>
      <c r="R51" s="62">
        <f t="shared" si="1"/>
        <v>316981.66762999998</v>
      </c>
      <c r="S51" s="63">
        <v>0</v>
      </c>
      <c r="T51" s="64"/>
      <c r="X51" s="61">
        <v>639588931.29999995</v>
      </c>
      <c r="Y51" s="61">
        <v>316981667.63</v>
      </c>
    </row>
    <row r="52" spans="1:25" ht="12.75" customHeight="1" thickBot="1">
      <c r="A52" s="26" t="s">
        <v>3</v>
      </c>
      <c r="B52" s="65"/>
      <c r="C52" s="66"/>
      <c r="D52" s="65"/>
      <c r="E52" s="65"/>
      <c r="F52" s="65"/>
      <c r="G52" s="65"/>
      <c r="H52" s="65"/>
      <c r="I52" s="65"/>
      <c r="J52" s="65"/>
      <c r="K52" s="65"/>
      <c r="L52" s="65" t="s">
        <v>2</v>
      </c>
      <c r="M52" s="67"/>
      <c r="N52" s="65"/>
      <c r="O52" s="68"/>
      <c r="P52" s="68"/>
      <c r="Q52" s="69">
        <f t="shared" si="0"/>
        <v>639588.93129999994</v>
      </c>
      <c r="R52" s="69">
        <f t="shared" si="1"/>
        <v>316981.66762999998</v>
      </c>
      <c r="S52" s="70">
        <v>0.49560217839560977</v>
      </c>
      <c r="T52" s="6"/>
      <c r="X52" s="68">
        <v>639588931.29999995</v>
      </c>
      <c r="Y52" s="68">
        <v>316981667.63</v>
      </c>
    </row>
    <row r="53" spans="1:25" ht="25.5" customHeight="1">
      <c r="A53" s="64"/>
      <c r="B53" s="71" t="s">
        <v>1</v>
      </c>
      <c r="C53" s="72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X53" s="7"/>
      <c r="Y53" s="7"/>
    </row>
    <row r="54" spans="1:25" ht="11.25" customHeight="1">
      <c r="A54" s="64"/>
      <c r="B54" s="72" t="s">
        <v>0</v>
      </c>
      <c r="C54" s="72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X54" s="7"/>
      <c r="Y54" s="7"/>
    </row>
  </sheetData>
  <mergeCells count="84">
    <mergeCell ref="B43:K43"/>
    <mergeCell ref="N43:P43"/>
    <mergeCell ref="B50:K50"/>
    <mergeCell ref="N50:P50"/>
    <mergeCell ref="B44:K44"/>
    <mergeCell ref="N44:P44"/>
    <mergeCell ref="B46:K46"/>
    <mergeCell ref="N46:P46"/>
    <mergeCell ref="B48:K48"/>
    <mergeCell ref="N48:P48"/>
    <mergeCell ref="B45:K45"/>
    <mergeCell ref="N45:P45"/>
    <mergeCell ref="B47:K47"/>
    <mergeCell ref="N47:P47"/>
    <mergeCell ref="B49:K49"/>
    <mergeCell ref="N49:P49"/>
    <mergeCell ref="B33:K33"/>
    <mergeCell ref="N33:P33"/>
    <mergeCell ref="B34:K34"/>
    <mergeCell ref="N34:P34"/>
    <mergeCell ref="B36:K36"/>
    <mergeCell ref="N36:P36"/>
    <mergeCell ref="B35:K35"/>
    <mergeCell ref="N35:P35"/>
    <mergeCell ref="B22:K22"/>
    <mergeCell ref="N22:P22"/>
    <mergeCell ref="B27:K27"/>
    <mergeCell ref="N27:P27"/>
    <mergeCell ref="B28:K28"/>
    <mergeCell ref="N28:P28"/>
    <mergeCell ref="B23:K23"/>
    <mergeCell ref="N23:P23"/>
    <mergeCell ref="B26:K26"/>
    <mergeCell ref="N26:P26"/>
    <mergeCell ref="B17:K17"/>
    <mergeCell ref="N17:P17"/>
    <mergeCell ref="B19:K19"/>
    <mergeCell ref="N19:P19"/>
    <mergeCell ref="B21:K21"/>
    <mergeCell ref="N21:P21"/>
    <mergeCell ref="B38:K38"/>
    <mergeCell ref="N38:P38"/>
    <mergeCell ref="B40:K40"/>
    <mergeCell ref="N40:P40"/>
    <mergeCell ref="B37:K37"/>
    <mergeCell ref="N37:P37"/>
    <mergeCell ref="B41:K41"/>
    <mergeCell ref="N41:P41"/>
    <mergeCell ref="B42:K42"/>
    <mergeCell ref="N42:P42"/>
    <mergeCell ref="B39:K39"/>
    <mergeCell ref="N39:P39"/>
    <mergeCell ref="B31:K31"/>
    <mergeCell ref="N31:P31"/>
    <mergeCell ref="B32:K32"/>
    <mergeCell ref="N32:P32"/>
    <mergeCell ref="B11:K11"/>
    <mergeCell ref="N11:P11"/>
    <mergeCell ref="B25:K25"/>
    <mergeCell ref="N25:P25"/>
    <mergeCell ref="B29:K29"/>
    <mergeCell ref="N29:P29"/>
    <mergeCell ref="B24:K24"/>
    <mergeCell ref="N24:P24"/>
    <mergeCell ref="B30:K30"/>
    <mergeCell ref="N30:P30"/>
    <mergeCell ref="B14:K14"/>
    <mergeCell ref="N14:P14"/>
    <mergeCell ref="B9:K9"/>
    <mergeCell ref="N9:P9"/>
    <mergeCell ref="B18:K18"/>
    <mergeCell ref="N18:P18"/>
    <mergeCell ref="B20:K20"/>
    <mergeCell ref="N20:P20"/>
    <mergeCell ref="B10:K10"/>
    <mergeCell ref="N10:P10"/>
    <mergeCell ref="B12:K12"/>
    <mergeCell ref="N12:P12"/>
    <mergeCell ref="B13:K13"/>
    <mergeCell ref="N13:P13"/>
    <mergeCell ref="B15:K15"/>
    <mergeCell ref="N15:P15"/>
    <mergeCell ref="B16:K16"/>
    <mergeCell ref="N16:P16"/>
  </mergeCells>
  <pageMargins left="0.39370078740157483" right="0.39370078740157483" top="0" bottom="0" header="0" footer="0"/>
  <pageSetup paperSize="9" scale="88" fitToHeight="0" orientation="portrait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DNA7 X86</cp:lastModifiedBy>
  <cp:lastPrinted>2019-08-06T06:36:59Z</cp:lastPrinted>
  <dcterms:created xsi:type="dcterms:W3CDTF">2019-08-05T03:53:50Z</dcterms:created>
  <dcterms:modified xsi:type="dcterms:W3CDTF">2019-08-06T06:37:02Z</dcterms:modified>
</cp:coreProperties>
</file>