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405"/>
  </bookViews>
  <sheets>
    <sheet name="Бюджет_1" sheetId="1" r:id="rId1"/>
  </sheets>
  <definedNames>
    <definedName name="_xlnm.Print_Titles" localSheetId="0">Бюджет_1!$11:$11</definedName>
    <definedName name="_xlnm.Print_Area" localSheetId="0">Бюджет_1!$A$1:$R$52</definedName>
  </definedNames>
  <calcPr calcId="124519" iterate="1"/>
</workbook>
</file>

<file path=xl/calcChain.xml><?xml version="1.0" encoding="utf-8"?>
<calcChain xmlns="http://schemas.openxmlformats.org/spreadsheetml/2006/main">
  <c r="Q13" i="1"/>
  <c r="Q12"/>
  <c r="Q14"/>
  <c r="Q15"/>
  <c r="Q16"/>
  <c r="Q17"/>
  <c r="Q18"/>
  <c r="Q19"/>
  <c r="Q20"/>
  <c r="Q21"/>
  <c r="Q22"/>
  <c r="Q52" s="1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</calcChain>
</file>

<file path=xl/sharedStrings.xml><?xml version="1.0" encoding="utf-8"?>
<sst xmlns="http://schemas.openxmlformats.org/spreadsheetml/2006/main" count="428" uniqueCount="66">
  <si>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</si>
  <si>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</si>
  <si>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</si>
  <si>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</si>
  <si>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</si>
  <si>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</si>
  <si>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</si>
  <si>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</si>
  <si>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</si>
  <si>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</si>
  <si>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</si>
  <si>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</si>
  <si>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</si>
  <si>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</si>
  <si>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</si>
  <si>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</si>
  <si>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</si>
  <si>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</si>
  <si>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</si>
  <si>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</si>
  <si>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</si>
  <si>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</si>
  <si>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</si>
  <si>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</si>
  <si>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</si>
  <si>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</si>
  <si>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</si>
  <si>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</si>
  <si>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</si>
  <si>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</si>
  <si>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</si>
  <si>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</si>
  <si>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</si>
  <si>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</si>
  <si>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</si>
  <si>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</si>
  <si>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</si>
  <si>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</si>
  <si>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</si>
  <si>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4</t>
  </si>
  <si>
    <t>3</t>
  </si>
  <si>
    <t>2</t>
  </si>
  <si>
    <t>1</t>
  </si>
  <si>
    <t>План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</si>
  <si>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</si>
  <si>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</si>
  <si>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</si>
  <si>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</si>
  <si>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</si>
  <si>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</si>
  <si>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</si>
  <si>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</si>
  <si>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</si>
  <si>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</si>
  <si>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</si>
  <si>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Приложение № 6</t>
  </si>
  <si>
    <t>к Решению Хурала представителей</t>
  </si>
  <si>
    <t>городского округа город Ак-Довурак</t>
  </si>
  <si>
    <t>РАСПРЕДЕЛЕНИЕ БЮДЖЕТНЫХ АССИГНОВАНИЙ ИЗ БЮДЖЕТА</t>
  </si>
  <si>
    <t>тыс.руб</t>
  </si>
  <si>
    <t>от  "       "декабря 2022 г №   "О бюджете</t>
  </si>
  <si>
    <t xml:space="preserve">на 2023 год и на плановый </t>
  </si>
  <si>
    <t>период 2024-2025 годов"</t>
  </si>
  <si>
    <t>План на 2023 год</t>
  </si>
  <si>
    <t>ГОРОДА АК-ДОВУРАК НА 2023 ГОД ПО РАЗДЕЛАМ И ПОДРАЗДЕЛАМ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</si>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</sst>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0"/>
    <numFmt numFmtId="168" formatCode="#,##0.00_ ;[Red]\-#,##0.00\ "/>
  </numFmts>
  <fonts count="12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1" fillId="0" borderId="0"/>
  </cellStyleXfs>
  <cellXfs count="79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vertical="top" wrapText="1"/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164" fontId="6" fillId="0" borderId="7" xfId="0" applyNumberFormat="1" applyFont="1" applyFill="1" applyBorder="1" applyAlignment="1" applyProtection="1">
      <protection hidden="1"/>
    </xf>
    <xf numFmtId="164" fontId="7" fillId="0" borderId="2" xfId="0" applyNumberFormat="1" applyFont="1" applyFill="1" applyBorder="1" applyAlignment="1" applyProtection="1">
      <protection hidden="1"/>
    </xf>
    <xf numFmtId="164" fontId="7" fillId="0" borderId="19" xfId="0" applyNumberFormat="1" applyFont="1" applyFill="1" applyBorder="1" applyAlignment="1" applyProtection="1">
      <protection hidden="1"/>
    </xf>
    <xf numFmtId="164" fontId="7" fillId="2" borderId="11" xfId="0" applyNumberFormat="1" applyFont="1" applyFill="1" applyBorder="1" applyAlignment="1" applyProtection="1">
      <protection hidden="1"/>
    </xf>
    <xf numFmtId="164" fontId="7" fillId="2" borderId="7" xfId="0" applyNumberFormat="1" applyFont="1" applyFill="1" applyBorder="1" applyAlignment="1" applyProtection="1"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4" fillId="0" borderId="0" xfId="5" applyFont="1" applyProtection="1">
      <protection hidden="1"/>
    </xf>
    <xf numFmtId="0" fontId="3" fillId="0" borderId="0" xfId="5" applyFont="1" applyFill="1" applyAlignment="1"/>
    <xf numFmtId="0" fontId="4" fillId="0" borderId="0" xfId="3" applyFont="1" applyFill="1" applyAlignment="1">
      <alignment horizontal="left"/>
    </xf>
    <xf numFmtId="0" fontId="4" fillId="0" borderId="0" xfId="6" applyFont="1" applyFill="1" applyAlignment="1"/>
    <xf numFmtId="0" fontId="4" fillId="0" borderId="0" xfId="6" applyFont="1" applyFill="1" applyAlignment="1">
      <alignment horizontal="left"/>
    </xf>
    <xf numFmtId="0" fontId="3" fillId="0" borderId="0" xfId="5" applyNumberFormat="1" applyFont="1" applyFill="1" applyAlignment="1" applyProtection="1">
      <alignment horizontal="center" wrapText="1"/>
      <protection hidden="1"/>
    </xf>
    <xf numFmtId="0" fontId="3" fillId="0" borderId="0" xfId="5" applyNumberFormat="1" applyFont="1" applyFill="1" applyAlignment="1" applyProtection="1">
      <alignment horizontal="center" vertical="top" wrapText="1"/>
      <protection hidden="1"/>
    </xf>
    <xf numFmtId="0" fontId="3" fillId="0" borderId="0" xfId="5" applyNumberFormat="1" applyFont="1" applyFill="1" applyAlignment="1" applyProtection="1">
      <alignment vertical="top" wrapText="1"/>
      <protection hidden="1"/>
    </xf>
    <xf numFmtId="167" fontId="4" fillId="0" borderId="10" xfId="0" applyNumberFormat="1" applyFont="1" applyFill="1" applyBorder="1" applyAlignment="1" applyProtection="1">
      <alignment wrapText="1"/>
      <protection hidden="1"/>
    </xf>
    <xf numFmtId="167" fontId="4" fillId="0" borderId="6" xfId="0" applyNumberFormat="1" applyFont="1" applyFill="1" applyBorder="1" applyAlignment="1" applyProtection="1">
      <alignment wrapText="1"/>
      <protection hidden="1"/>
    </xf>
    <xf numFmtId="167" fontId="3" fillId="2" borderId="10" xfId="0" applyNumberFormat="1" applyFont="1" applyFill="1" applyBorder="1" applyAlignment="1" applyProtection="1">
      <alignment wrapText="1"/>
      <protection hidden="1"/>
    </xf>
    <xf numFmtId="167" fontId="3" fillId="2" borderId="14" xfId="0" applyNumberFormat="1" applyFont="1" applyFill="1" applyBorder="1" applyAlignment="1" applyProtection="1">
      <alignment wrapText="1"/>
      <protection hidden="1"/>
    </xf>
    <xf numFmtId="165" fontId="7" fillId="2" borderId="12" xfId="0" applyNumberFormat="1" applyFont="1" applyFill="1" applyBorder="1" applyAlignment="1" applyProtection="1">
      <protection hidden="1"/>
    </xf>
    <xf numFmtId="165" fontId="7" fillId="2" borderId="23" xfId="0" applyNumberFormat="1" applyFont="1" applyFill="1" applyBorder="1" applyAlignment="1" applyProtection="1">
      <protection hidden="1"/>
    </xf>
    <xf numFmtId="165" fontId="7" fillId="2" borderId="24" xfId="0" applyNumberFormat="1" applyFont="1" applyFill="1" applyBorder="1" applyAlignment="1" applyProtection="1">
      <protection hidden="1"/>
    </xf>
    <xf numFmtId="165" fontId="7" fillId="2" borderId="9" xfId="0" applyNumberFormat="1" applyFont="1" applyFill="1" applyBorder="1" applyAlignment="1" applyProtection="1">
      <protection hidden="1"/>
    </xf>
    <xf numFmtId="165" fontId="7" fillId="2" borderId="8" xfId="0" applyNumberFormat="1" applyFont="1" applyFill="1" applyBorder="1" applyAlignment="1" applyProtection="1">
      <protection hidden="1"/>
    </xf>
    <xf numFmtId="165" fontId="6" fillId="0" borderId="9" xfId="0" applyNumberFormat="1" applyFont="1" applyFill="1" applyBorder="1" applyAlignment="1" applyProtection="1">
      <protection hidden="1"/>
    </xf>
    <xf numFmtId="165" fontId="6" fillId="0" borderId="8" xfId="0" applyNumberFormat="1" applyFont="1" applyFill="1" applyBorder="1" applyAlignment="1" applyProtection="1">
      <protection hidden="1"/>
    </xf>
    <xf numFmtId="165" fontId="6" fillId="0" borderId="21" xfId="0" applyNumberFormat="1" applyFont="1" applyFill="1" applyBorder="1" applyAlignment="1" applyProtection="1">
      <protection hidden="1"/>
    </xf>
    <xf numFmtId="165" fontId="6" fillId="0" borderId="22" xfId="0" applyNumberFormat="1" applyFont="1" applyFill="1" applyBorder="1" applyAlignment="1" applyProtection="1">
      <protection hidden="1"/>
    </xf>
    <xf numFmtId="167" fontId="10" fillId="0" borderId="6" xfId="0" applyNumberFormat="1" applyFont="1" applyFill="1" applyBorder="1" applyAlignment="1" applyProtection="1">
      <alignment wrapText="1"/>
      <protection hidden="1"/>
    </xf>
    <xf numFmtId="167" fontId="10" fillId="0" borderId="10" xfId="0" applyNumberFormat="1" applyFont="1" applyFill="1" applyBorder="1" applyAlignment="1" applyProtection="1">
      <alignment wrapText="1"/>
      <protection hidden="1"/>
    </xf>
    <xf numFmtId="167" fontId="10" fillId="0" borderId="14" xfId="0" applyNumberFormat="1" applyFont="1" applyFill="1" applyBorder="1" applyAlignment="1" applyProtection="1">
      <alignment wrapText="1"/>
      <protection hidden="1"/>
    </xf>
    <xf numFmtId="164" fontId="4" fillId="0" borderId="0" xfId="0" applyNumberFormat="1" applyFont="1" applyProtection="1">
      <protection hidden="1"/>
    </xf>
    <xf numFmtId="164" fontId="6" fillId="3" borderId="7" xfId="0" applyNumberFormat="1" applyFont="1" applyFill="1" applyBorder="1" applyAlignment="1" applyProtection="1">
      <protection hidden="1"/>
    </xf>
    <xf numFmtId="164" fontId="7" fillId="2" borderId="20" xfId="0" applyNumberFormat="1" applyFont="1" applyFill="1" applyBorder="1" applyAlignment="1" applyProtection="1">
      <protection hidden="1"/>
    </xf>
    <xf numFmtId="165" fontId="7" fillId="2" borderId="5" xfId="0" applyNumberFormat="1" applyFont="1" applyFill="1" applyBorder="1" applyAlignment="1" applyProtection="1">
      <protection hidden="1"/>
    </xf>
    <xf numFmtId="165" fontId="7" fillId="2" borderId="4" xfId="0" applyNumberFormat="1" applyFont="1" applyFill="1" applyBorder="1" applyAlignment="1" applyProtection="1">
      <protection hidden="1"/>
    </xf>
    <xf numFmtId="166" fontId="3" fillId="2" borderId="12" xfId="0" applyNumberFormat="1" applyFont="1" applyFill="1" applyBorder="1" applyAlignment="1" applyProtection="1">
      <protection hidden="1"/>
    </xf>
    <xf numFmtId="166" fontId="4" fillId="0" borderId="8" xfId="0" applyNumberFormat="1" applyFont="1" applyFill="1" applyBorder="1" applyAlignment="1" applyProtection="1">
      <protection hidden="1"/>
    </xf>
    <xf numFmtId="166" fontId="3" fillId="2" borderId="8" xfId="0" applyNumberFormat="1" applyFont="1" applyFill="1" applyBorder="1" applyAlignment="1" applyProtection="1">
      <protection hidden="1"/>
    </xf>
    <xf numFmtId="166" fontId="4" fillId="0" borderId="4" xfId="0" applyNumberFormat="1" applyFont="1" applyFill="1" applyBorder="1" applyAlignment="1" applyProtection="1">
      <protection hidden="1"/>
    </xf>
    <xf numFmtId="167" fontId="11" fillId="2" borderId="14" xfId="0" applyNumberFormat="1" applyFont="1" applyFill="1" applyBorder="1" applyAlignment="1" applyProtection="1">
      <alignment wrapText="1"/>
      <protection hidden="1"/>
    </xf>
    <xf numFmtId="167" fontId="11" fillId="2" borderId="10" xfId="0" applyNumberFormat="1" applyFont="1" applyFill="1" applyBorder="1" applyAlignment="1" applyProtection="1">
      <alignment wrapText="1"/>
      <protection hidden="1"/>
    </xf>
    <xf numFmtId="167" fontId="11" fillId="2" borderId="10" xfId="0" applyNumberFormat="1" applyFont="1" applyFill="1" applyBorder="1" applyAlignment="1" applyProtection="1">
      <alignment horizontal="left" vertical="center" wrapText="1"/>
      <protection hidden="1"/>
    </xf>
    <xf numFmtId="167" fontId="11" fillId="2" borderId="10" xfId="0" applyNumberFormat="1" applyFont="1" applyFill="1" applyBorder="1" applyAlignment="1" applyProtection="1">
      <alignment vertical="center" wrapText="1"/>
      <protection hidden="1"/>
    </xf>
    <xf numFmtId="167" fontId="3" fillId="2" borderId="10" xfId="0" applyNumberFormat="1" applyFont="1" applyFill="1" applyBorder="1" applyAlignment="1" applyProtection="1">
      <alignment vertical="center" wrapText="1"/>
      <protection hidden="1"/>
    </xf>
    <xf numFmtId="0" fontId="4" fillId="0" borderId="26" xfId="0" applyFont="1" applyBorder="1" applyProtection="1">
      <protection hidden="1"/>
    </xf>
    <xf numFmtId="0" fontId="4" fillId="0" borderId="27" xfId="0" applyFont="1" applyBorder="1" applyProtection="1">
      <protection hidden="1"/>
    </xf>
    <xf numFmtId="164" fontId="10" fillId="0" borderId="28" xfId="0" applyNumberFormat="1" applyFont="1" applyFill="1" applyBorder="1" applyAlignment="1" applyProtection="1">
      <protection hidden="1"/>
    </xf>
    <xf numFmtId="0" fontId="4" fillId="0" borderId="29" xfId="0" applyFont="1" applyBorder="1" applyProtection="1">
      <protection hidden="1"/>
    </xf>
    <xf numFmtId="168" fontId="11" fillId="0" borderId="18" xfId="0" applyNumberFormat="1" applyFont="1" applyBorder="1" applyAlignment="1" applyProtection="1">
      <alignment vertical="center"/>
      <protection hidden="1"/>
    </xf>
    <xf numFmtId="0" fontId="2" fillId="0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30" xfId="0" applyNumberFormat="1" applyFont="1" applyFill="1" applyBorder="1" applyAlignment="1" applyProtection="1">
      <alignment horizontal="center" vertical="center"/>
      <protection hidden="1"/>
    </xf>
    <xf numFmtId="164" fontId="10" fillId="0" borderId="23" xfId="0" applyNumberFormat="1" applyFont="1" applyFill="1" applyBorder="1" applyAlignment="1" applyProtection="1">
      <protection hidden="1"/>
    </xf>
    <xf numFmtId="164" fontId="10" fillId="0" borderId="21" xfId="0" applyNumberFormat="1" applyFont="1" applyFill="1" applyBorder="1" applyAlignment="1" applyProtection="1"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/>
      <protection hidden="1"/>
    </xf>
    <xf numFmtId="164" fontId="6" fillId="0" borderId="25" xfId="0" applyNumberFormat="1" applyFont="1" applyFill="1" applyBorder="1" applyAlignment="1" applyProtection="1">
      <protection hidden="1"/>
    </xf>
  </cellXfs>
  <cellStyles count="7">
    <cellStyle name="Обычный" xfId="0" builtinId="0"/>
    <cellStyle name="Обычный 2 11" xfId="4"/>
    <cellStyle name="Обычный 2 2" xfId="2"/>
    <cellStyle name="Обычный 2 2 2" xfId="1"/>
    <cellStyle name="Обычный 2 2 3" xfId="5"/>
    <cellStyle name="Обычный 2 3" xfId="6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3"/>
  <sheetViews>
    <sheetView showGridLines="0" tabSelected="1" topLeftCell="A23" workbookViewId="0">
      <selection activeCell="V34" sqref="V34"/>
    </sheetView>
  </sheetViews>
  <sheetFormatPr defaultRowHeight="12.75"/>
  <cols>
    <col min="1" max="1" width="2.7109375" style="5" customWidth="1"/>
    <col min="2" max="2" width="0" style="5" hidden="1" customWidth="1"/>
    <col min="3" max="3" width="87" style="5" customWidth="1"/>
    <col min="4" max="11" width="0" style="5" hidden="1" customWidth="1"/>
    <col min="12" max="12" width="7.140625" style="5" customWidth="1"/>
    <col min="13" max="13" width="11" style="5" customWidth="1"/>
    <col min="14" max="16" width="0" style="5" hidden="1" customWidth="1"/>
    <col min="17" max="17" width="15.7109375" style="5" customWidth="1"/>
    <col min="18" max="18" width="13" style="5" hidden="1" customWidth="1"/>
    <col min="19" max="214" width="9.140625" style="5" customWidth="1"/>
    <col min="215" max="16384" width="9.140625" style="5"/>
  </cols>
  <sheetData>
    <row r="1" spans="1:18">
      <c r="L1" s="29"/>
      <c r="M1" s="30" t="s">
        <v>55</v>
      </c>
      <c r="N1" s="30"/>
    </row>
    <row r="2" spans="1:18">
      <c r="L2" s="31" t="s">
        <v>56</v>
      </c>
      <c r="M2" s="31"/>
      <c r="N2" s="31"/>
    </row>
    <row r="3" spans="1:18">
      <c r="L3" s="32" t="s">
        <v>60</v>
      </c>
      <c r="M3" s="32"/>
      <c r="N3" s="32"/>
    </row>
    <row r="4" spans="1:18" ht="18.75" customHeight="1">
      <c r="A4" s="1"/>
      <c r="B4" s="2"/>
      <c r="C4" s="2"/>
      <c r="D4" s="2"/>
      <c r="E4" s="2"/>
      <c r="F4" s="2"/>
      <c r="G4" s="3"/>
      <c r="H4" s="4"/>
      <c r="I4" s="4"/>
      <c r="J4" s="4"/>
      <c r="K4" s="4"/>
      <c r="L4" s="33" t="s">
        <v>57</v>
      </c>
      <c r="M4" s="33"/>
      <c r="N4" s="33"/>
      <c r="O4" s="4"/>
      <c r="P4" s="4"/>
      <c r="Q4" s="4"/>
      <c r="R4" s="4"/>
    </row>
    <row r="5" spans="1:18" ht="16.5" customHeight="1">
      <c r="A5" s="6"/>
      <c r="B5" s="7"/>
      <c r="C5" s="28"/>
      <c r="D5" s="28"/>
      <c r="E5" s="28"/>
      <c r="F5" s="28"/>
      <c r="G5" s="28"/>
      <c r="H5" s="28"/>
      <c r="I5" s="28"/>
      <c r="J5" s="28"/>
      <c r="K5" s="28"/>
      <c r="L5" s="33" t="s">
        <v>61</v>
      </c>
      <c r="M5" s="33"/>
      <c r="N5" s="33"/>
      <c r="O5" s="28"/>
      <c r="P5" s="28"/>
      <c r="Q5" s="28"/>
      <c r="R5" s="28"/>
    </row>
    <row r="6" spans="1:18" ht="17.25" customHeight="1">
      <c r="A6" s="8"/>
      <c r="B6" s="9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3" t="s">
        <v>62</v>
      </c>
      <c r="M6" s="33"/>
      <c r="N6" s="33"/>
      <c r="O6" s="35"/>
      <c r="P6" s="35"/>
      <c r="Q6" s="35"/>
      <c r="R6" s="35"/>
    </row>
    <row r="7" spans="1:18" ht="12.75" customHeight="1">
      <c r="A7" s="8"/>
      <c r="B7" s="8"/>
      <c r="C7" s="35" t="s">
        <v>64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2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2.75" customHeight="1" thickBo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34" t="s">
        <v>59</v>
      </c>
      <c r="R9" s="10"/>
    </row>
    <row r="10" spans="1:18" ht="53.25" customHeight="1" thickBot="1">
      <c r="A10" s="11"/>
      <c r="B10" s="12" t="s">
        <v>54</v>
      </c>
      <c r="C10" s="26" t="s">
        <v>50</v>
      </c>
      <c r="D10" s="27"/>
      <c r="E10" s="27"/>
      <c r="F10" s="27"/>
      <c r="G10" s="27" t="s">
        <v>53</v>
      </c>
      <c r="H10" s="27" t="s">
        <v>52</v>
      </c>
      <c r="I10" s="27" t="s">
        <v>51</v>
      </c>
      <c r="J10" s="27" t="s">
        <v>50</v>
      </c>
      <c r="K10" s="27" t="s">
        <v>49</v>
      </c>
      <c r="L10" s="27" t="s">
        <v>48</v>
      </c>
      <c r="M10" s="27" t="s">
        <v>47</v>
      </c>
      <c r="N10" s="27" t="s">
        <v>46</v>
      </c>
      <c r="O10" s="27" t="s">
        <v>45</v>
      </c>
      <c r="P10" s="27" t="s">
        <v>44</v>
      </c>
      <c r="Q10" s="76" t="s">
        <v>63</v>
      </c>
      <c r="R10" s="72" t="s">
        <v>43</v>
      </c>
    </row>
    <row r="11" spans="1:18" ht="12.75" customHeight="1" thickBot="1">
      <c r="A11" s="11"/>
      <c r="B11" s="13"/>
      <c r="C11" s="14" t="s">
        <v>42</v>
      </c>
      <c r="D11" s="15"/>
      <c r="E11" s="15"/>
      <c r="F11" s="15"/>
      <c r="G11" s="15"/>
      <c r="H11" s="15"/>
      <c r="I11" s="15"/>
      <c r="J11" s="15">
        <v>1</v>
      </c>
      <c r="K11" s="15">
        <v>2</v>
      </c>
      <c r="L11" s="16" t="s">
        <v>41</v>
      </c>
      <c r="M11" s="16" t="s">
        <v>40</v>
      </c>
      <c r="N11" s="15">
        <v>5</v>
      </c>
      <c r="O11" s="15">
        <v>6</v>
      </c>
      <c r="P11" s="15">
        <v>7</v>
      </c>
      <c r="Q11" s="77" t="s">
        <v>39</v>
      </c>
      <c r="R11" s="73" t="s">
        <v>39</v>
      </c>
    </row>
    <row r="12" spans="1:18" ht="18" customHeight="1">
      <c r="A12" s="17"/>
      <c r="B12" s="52" t="s">
        <v>38</v>
      </c>
      <c r="C12" s="62" t="s">
        <v>38</v>
      </c>
      <c r="D12" s="40" t="s">
        <v>38</v>
      </c>
      <c r="E12" s="40" t="s">
        <v>38</v>
      </c>
      <c r="F12" s="40" t="s">
        <v>38</v>
      </c>
      <c r="G12" s="40" t="s">
        <v>38</v>
      </c>
      <c r="H12" s="40" t="s">
        <v>38</v>
      </c>
      <c r="I12" s="40" t="s">
        <v>38</v>
      </c>
      <c r="J12" s="40" t="s">
        <v>38</v>
      </c>
      <c r="K12" s="40" t="s">
        <v>38</v>
      </c>
      <c r="L12" s="58">
        <v>1</v>
      </c>
      <c r="M12" s="58">
        <v>0</v>
      </c>
      <c r="N12" s="41"/>
      <c r="O12" s="42"/>
      <c r="P12" s="43"/>
      <c r="Q12" s="24">
        <f>R12/1000</f>
        <v>38889</v>
      </c>
      <c r="R12" s="74">
        <v>38889000</v>
      </c>
    </row>
    <row r="13" spans="1:18" ht="29.25" customHeight="1">
      <c r="A13" s="17"/>
      <c r="B13" s="51" t="s">
        <v>37</v>
      </c>
      <c r="C13" s="37" t="s">
        <v>37</v>
      </c>
      <c r="D13" s="37" t="s">
        <v>37</v>
      </c>
      <c r="E13" s="37" t="s">
        <v>37</v>
      </c>
      <c r="F13" s="37" t="s">
        <v>37</v>
      </c>
      <c r="G13" s="37" t="s">
        <v>37</v>
      </c>
      <c r="H13" s="37" t="s">
        <v>37</v>
      </c>
      <c r="I13" s="37" t="s">
        <v>37</v>
      </c>
      <c r="J13" s="37" t="s">
        <v>37</v>
      </c>
      <c r="K13" s="37" t="s">
        <v>37</v>
      </c>
      <c r="L13" s="59">
        <v>1</v>
      </c>
      <c r="M13" s="59">
        <v>2</v>
      </c>
      <c r="N13" s="47"/>
      <c r="O13" s="48"/>
      <c r="P13" s="49"/>
      <c r="Q13" s="21">
        <f>R13/1000</f>
        <v>1978</v>
      </c>
      <c r="R13" s="75">
        <v>1978000</v>
      </c>
    </row>
    <row r="14" spans="1:18" ht="32.25" customHeight="1">
      <c r="A14" s="17"/>
      <c r="B14" s="51" t="s">
        <v>36</v>
      </c>
      <c r="C14" s="37" t="s">
        <v>36</v>
      </c>
      <c r="D14" s="37" t="s">
        <v>36</v>
      </c>
      <c r="E14" s="37" t="s">
        <v>36</v>
      </c>
      <c r="F14" s="37" t="s">
        <v>36</v>
      </c>
      <c r="G14" s="37" t="s">
        <v>36</v>
      </c>
      <c r="H14" s="37" t="s">
        <v>36</v>
      </c>
      <c r="I14" s="37" t="s">
        <v>36</v>
      </c>
      <c r="J14" s="37" t="s">
        <v>36</v>
      </c>
      <c r="K14" s="37" t="s">
        <v>36</v>
      </c>
      <c r="L14" s="59">
        <v>1</v>
      </c>
      <c r="M14" s="59">
        <v>3</v>
      </c>
      <c r="N14" s="46"/>
      <c r="O14" s="46"/>
      <c r="P14" s="47"/>
      <c r="Q14" s="21">
        <f>R14/1000</f>
        <v>3844</v>
      </c>
      <c r="R14" s="75">
        <v>3844000</v>
      </c>
    </row>
    <row r="15" spans="1:18" ht="32.25" customHeight="1">
      <c r="A15" s="17"/>
      <c r="B15" s="51" t="s">
        <v>35</v>
      </c>
      <c r="C15" s="37" t="s">
        <v>35</v>
      </c>
      <c r="D15" s="37" t="s">
        <v>35</v>
      </c>
      <c r="E15" s="37" t="s">
        <v>35</v>
      </c>
      <c r="F15" s="37" t="s">
        <v>35</v>
      </c>
      <c r="G15" s="37" t="s">
        <v>35</v>
      </c>
      <c r="H15" s="37" t="s">
        <v>35</v>
      </c>
      <c r="I15" s="37" t="s">
        <v>35</v>
      </c>
      <c r="J15" s="37" t="s">
        <v>35</v>
      </c>
      <c r="K15" s="37" t="s">
        <v>35</v>
      </c>
      <c r="L15" s="59">
        <v>1</v>
      </c>
      <c r="M15" s="59">
        <v>4</v>
      </c>
      <c r="N15" s="46"/>
      <c r="O15" s="46"/>
      <c r="P15" s="47"/>
      <c r="Q15" s="21">
        <f>R15/1000</f>
        <v>22193</v>
      </c>
      <c r="R15" s="75">
        <v>22193000</v>
      </c>
    </row>
    <row r="16" spans="1:18" ht="32.25" customHeight="1">
      <c r="A16" s="17"/>
      <c r="B16" s="51" t="s">
        <v>34</v>
      </c>
      <c r="C16" s="37" t="s">
        <v>34</v>
      </c>
      <c r="D16" s="37" t="s">
        <v>34</v>
      </c>
      <c r="E16" s="37" t="s">
        <v>34</v>
      </c>
      <c r="F16" s="37" t="s">
        <v>34</v>
      </c>
      <c r="G16" s="37" t="s">
        <v>34</v>
      </c>
      <c r="H16" s="37" t="s">
        <v>34</v>
      </c>
      <c r="I16" s="37" t="s">
        <v>34</v>
      </c>
      <c r="J16" s="37" t="s">
        <v>34</v>
      </c>
      <c r="K16" s="37" t="s">
        <v>34</v>
      </c>
      <c r="L16" s="59">
        <v>1</v>
      </c>
      <c r="M16" s="59">
        <v>6</v>
      </c>
      <c r="N16" s="46"/>
      <c r="O16" s="46"/>
      <c r="P16" s="47"/>
      <c r="Q16" s="21">
        <f>R16/1000</f>
        <v>8818</v>
      </c>
      <c r="R16" s="75">
        <v>8818000</v>
      </c>
    </row>
    <row r="17" spans="1:18" ht="15" customHeight="1">
      <c r="A17" s="17"/>
      <c r="B17" s="51" t="s">
        <v>65</v>
      </c>
      <c r="C17" s="37" t="s">
        <v>65</v>
      </c>
      <c r="D17" s="37" t="s">
        <v>65</v>
      </c>
      <c r="E17" s="37" t="s">
        <v>65</v>
      </c>
      <c r="F17" s="37" t="s">
        <v>65</v>
      </c>
      <c r="G17" s="37" t="s">
        <v>65</v>
      </c>
      <c r="H17" s="37" t="s">
        <v>65</v>
      </c>
      <c r="I17" s="37" t="s">
        <v>65</v>
      </c>
      <c r="J17" s="37" t="s">
        <v>65</v>
      </c>
      <c r="K17" s="37" t="s">
        <v>65</v>
      </c>
      <c r="L17" s="59">
        <v>1</v>
      </c>
      <c r="M17" s="59">
        <v>7</v>
      </c>
      <c r="N17" s="46"/>
      <c r="O17" s="46"/>
      <c r="P17" s="47"/>
      <c r="Q17" s="21">
        <f>R17/1000</f>
        <v>1070</v>
      </c>
      <c r="R17" s="75">
        <v>1070000</v>
      </c>
    </row>
    <row r="18" spans="1:18" ht="16.5" customHeight="1">
      <c r="A18" s="17"/>
      <c r="B18" s="51" t="s">
        <v>33</v>
      </c>
      <c r="C18" s="37" t="s">
        <v>33</v>
      </c>
      <c r="D18" s="37" t="s">
        <v>33</v>
      </c>
      <c r="E18" s="37" t="s">
        <v>33</v>
      </c>
      <c r="F18" s="37" t="s">
        <v>33</v>
      </c>
      <c r="G18" s="37" t="s">
        <v>33</v>
      </c>
      <c r="H18" s="37" t="s">
        <v>33</v>
      </c>
      <c r="I18" s="37" t="s">
        <v>33</v>
      </c>
      <c r="J18" s="37" t="s">
        <v>33</v>
      </c>
      <c r="K18" s="37" t="s">
        <v>33</v>
      </c>
      <c r="L18" s="59">
        <v>1</v>
      </c>
      <c r="M18" s="59">
        <v>11</v>
      </c>
      <c r="N18" s="46"/>
      <c r="O18" s="46"/>
      <c r="P18" s="47"/>
      <c r="Q18" s="21">
        <f>R18/1000</f>
        <v>200</v>
      </c>
      <c r="R18" s="75">
        <v>200000</v>
      </c>
    </row>
    <row r="19" spans="1:18" ht="15" customHeight="1">
      <c r="A19" s="17"/>
      <c r="B19" s="51" t="s">
        <v>32</v>
      </c>
      <c r="C19" s="37" t="s">
        <v>32</v>
      </c>
      <c r="D19" s="37" t="s">
        <v>32</v>
      </c>
      <c r="E19" s="37" t="s">
        <v>32</v>
      </c>
      <c r="F19" s="37" t="s">
        <v>32</v>
      </c>
      <c r="G19" s="37" t="s">
        <v>32</v>
      </c>
      <c r="H19" s="37" t="s">
        <v>32</v>
      </c>
      <c r="I19" s="37" t="s">
        <v>32</v>
      </c>
      <c r="J19" s="37" t="s">
        <v>32</v>
      </c>
      <c r="K19" s="37" t="s">
        <v>32</v>
      </c>
      <c r="L19" s="59">
        <v>1</v>
      </c>
      <c r="M19" s="59">
        <v>13</v>
      </c>
      <c r="N19" s="44"/>
      <c r="O19" s="44"/>
      <c r="P19" s="45"/>
      <c r="Q19" s="54">
        <f>R19/1000</f>
        <v>786</v>
      </c>
      <c r="R19" s="75">
        <v>786000</v>
      </c>
    </row>
    <row r="20" spans="1:18" ht="15" customHeight="1">
      <c r="A20" s="17"/>
      <c r="B20" s="51" t="s">
        <v>31</v>
      </c>
      <c r="C20" s="63" t="s">
        <v>31</v>
      </c>
      <c r="D20" s="39" t="s">
        <v>31</v>
      </c>
      <c r="E20" s="39" t="s">
        <v>31</v>
      </c>
      <c r="F20" s="39" t="s">
        <v>31</v>
      </c>
      <c r="G20" s="39" t="s">
        <v>31</v>
      </c>
      <c r="H20" s="39" t="s">
        <v>31</v>
      </c>
      <c r="I20" s="39" t="s">
        <v>31</v>
      </c>
      <c r="J20" s="39" t="s">
        <v>31</v>
      </c>
      <c r="K20" s="39" t="s">
        <v>31</v>
      </c>
      <c r="L20" s="60">
        <v>2</v>
      </c>
      <c r="M20" s="60">
        <v>0</v>
      </c>
      <c r="N20" s="44"/>
      <c r="O20" s="44"/>
      <c r="P20" s="45"/>
      <c r="Q20" s="25">
        <f>R20/1000</f>
        <v>1530</v>
      </c>
      <c r="R20" s="75">
        <v>1530000</v>
      </c>
    </row>
    <row r="21" spans="1:18" ht="21.75" customHeight="1">
      <c r="A21" s="17"/>
      <c r="B21" s="51" t="s">
        <v>30</v>
      </c>
      <c r="C21" s="37" t="s">
        <v>30</v>
      </c>
      <c r="D21" s="37" t="s">
        <v>30</v>
      </c>
      <c r="E21" s="37" t="s">
        <v>30</v>
      </c>
      <c r="F21" s="37" t="s">
        <v>30</v>
      </c>
      <c r="G21" s="37" t="s">
        <v>30</v>
      </c>
      <c r="H21" s="37" t="s">
        <v>30</v>
      </c>
      <c r="I21" s="37" t="s">
        <v>30</v>
      </c>
      <c r="J21" s="37" t="s">
        <v>30</v>
      </c>
      <c r="K21" s="37" t="s">
        <v>30</v>
      </c>
      <c r="L21" s="59">
        <v>2</v>
      </c>
      <c r="M21" s="59">
        <v>3</v>
      </c>
      <c r="N21" s="44"/>
      <c r="O21" s="44"/>
      <c r="P21" s="45"/>
      <c r="Q21" s="54">
        <f>R21/1000</f>
        <v>1530</v>
      </c>
      <c r="R21" s="75">
        <v>1530000</v>
      </c>
    </row>
    <row r="22" spans="1:18" ht="24.75" customHeight="1">
      <c r="A22" s="17"/>
      <c r="B22" s="51" t="s">
        <v>29</v>
      </c>
      <c r="C22" s="63" t="s">
        <v>29</v>
      </c>
      <c r="D22" s="39" t="s">
        <v>29</v>
      </c>
      <c r="E22" s="39" t="s">
        <v>29</v>
      </c>
      <c r="F22" s="39" t="s">
        <v>29</v>
      </c>
      <c r="G22" s="39" t="s">
        <v>29</v>
      </c>
      <c r="H22" s="39" t="s">
        <v>29</v>
      </c>
      <c r="I22" s="39" t="s">
        <v>29</v>
      </c>
      <c r="J22" s="39" t="s">
        <v>29</v>
      </c>
      <c r="K22" s="39" t="s">
        <v>29</v>
      </c>
      <c r="L22" s="60">
        <v>3</v>
      </c>
      <c r="M22" s="60">
        <v>0</v>
      </c>
      <c r="N22" s="44"/>
      <c r="O22" s="44"/>
      <c r="P22" s="45"/>
      <c r="Q22" s="25">
        <f>R22/1000</f>
        <v>4635</v>
      </c>
      <c r="R22" s="75">
        <v>4635000</v>
      </c>
    </row>
    <row r="23" spans="1:18" ht="31.5" customHeight="1">
      <c r="A23" s="17"/>
      <c r="B23" s="51" t="s">
        <v>28</v>
      </c>
      <c r="C23" s="37" t="s">
        <v>28</v>
      </c>
      <c r="D23" s="37" t="s">
        <v>28</v>
      </c>
      <c r="E23" s="37" t="s">
        <v>28</v>
      </c>
      <c r="F23" s="37" t="s">
        <v>28</v>
      </c>
      <c r="G23" s="37" t="s">
        <v>28</v>
      </c>
      <c r="H23" s="37" t="s">
        <v>28</v>
      </c>
      <c r="I23" s="37" t="s">
        <v>28</v>
      </c>
      <c r="J23" s="37" t="s">
        <v>28</v>
      </c>
      <c r="K23" s="37" t="s">
        <v>28</v>
      </c>
      <c r="L23" s="59">
        <v>3</v>
      </c>
      <c r="M23" s="59">
        <v>9</v>
      </c>
      <c r="N23" s="46"/>
      <c r="O23" s="46"/>
      <c r="P23" s="47"/>
      <c r="Q23" s="21">
        <f>R23/1000</f>
        <v>2295</v>
      </c>
      <c r="R23" s="75">
        <v>2295000</v>
      </c>
    </row>
    <row r="24" spans="1:18" ht="15" customHeight="1">
      <c r="A24" s="17"/>
      <c r="B24" s="51" t="s">
        <v>27</v>
      </c>
      <c r="C24" s="37" t="s">
        <v>27</v>
      </c>
      <c r="D24" s="37" t="s">
        <v>27</v>
      </c>
      <c r="E24" s="37" t="s">
        <v>27</v>
      </c>
      <c r="F24" s="37" t="s">
        <v>27</v>
      </c>
      <c r="G24" s="37" t="s">
        <v>27</v>
      </c>
      <c r="H24" s="37" t="s">
        <v>27</v>
      </c>
      <c r="I24" s="37" t="s">
        <v>27</v>
      </c>
      <c r="J24" s="37" t="s">
        <v>27</v>
      </c>
      <c r="K24" s="37" t="s">
        <v>27</v>
      </c>
      <c r="L24" s="59">
        <v>3</v>
      </c>
      <c r="M24" s="59">
        <v>14</v>
      </c>
      <c r="N24" s="44"/>
      <c r="O24" s="44"/>
      <c r="P24" s="45"/>
      <c r="Q24" s="54">
        <f>R24/1000</f>
        <v>2340</v>
      </c>
      <c r="R24" s="75">
        <v>2340000</v>
      </c>
    </row>
    <row r="25" spans="1:18" ht="19.5" customHeight="1">
      <c r="A25" s="17"/>
      <c r="B25" s="51" t="s">
        <v>26</v>
      </c>
      <c r="C25" s="63" t="s">
        <v>26</v>
      </c>
      <c r="D25" s="39" t="s">
        <v>26</v>
      </c>
      <c r="E25" s="39" t="s">
        <v>26</v>
      </c>
      <c r="F25" s="39" t="s">
        <v>26</v>
      </c>
      <c r="G25" s="39" t="s">
        <v>26</v>
      </c>
      <c r="H25" s="39" t="s">
        <v>26</v>
      </c>
      <c r="I25" s="39" t="s">
        <v>26</v>
      </c>
      <c r="J25" s="39" t="s">
        <v>26</v>
      </c>
      <c r="K25" s="39" t="s">
        <v>26</v>
      </c>
      <c r="L25" s="60">
        <v>4</v>
      </c>
      <c r="M25" s="60">
        <v>0</v>
      </c>
      <c r="N25" s="44"/>
      <c r="O25" s="44"/>
      <c r="P25" s="45"/>
      <c r="Q25" s="25">
        <f>R25/1000</f>
        <v>7279</v>
      </c>
      <c r="R25" s="75">
        <v>7279000</v>
      </c>
    </row>
    <row r="26" spans="1:18" ht="17.25" customHeight="1">
      <c r="A26" s="17"/>
      <c r="B26" s="51" t="s">
        <v>25</v>
      </c>
      <c r="C26" s="37" t="s">
        <v>25</v>
      </c>
      <c r="D26" s="37" t="s">
        <v>25</v>
      </c>
      <c r="E26" s="37" t="s">
        <v>25</v>
      </c>
      <c r="F26" s="37" t="s">
        <v>25</v>
      </c>
      <c r="G26" s="37" t="s">
        <v>25</v>
      </c>
      <c r="H26" s="37" t="s">
        <v>25</v>
      </c>
      <c r="I26" s="37" t="s">
        <v>25</v>
      </c>
      <c r="J26" s="37" t="s">
        <v>25</v>
      </c>
      <c r="K26" s="37" t="s">
        <v>25</v>
      </c>
      <c r="L26" s="59">
        <v>4</v>
      </c>
      <c r="M26" s="59">
        <v>5</v>
      </c>
      <c r="N26" s="46"/>
      <c r="O26" s="46"/>
      <c r="P26" s="47"/>
      <c r="Q26" s="21">
        <f>R26/1000</f>
        <v>325</v>
      </c>
      <c r="R26" s="75">
        <v>325000</v>
      </c>
    </row>
    <row r="27" spans="1:18" ht="17.25" customHeight="1">
      <c r="A27" s="17"/>
      <c r="B27" s="51" t="s">
        <v>24</v>
      </c>
      <c r="C27" s="37" t="s">
        <v>24</v>
      </c>
      <c r="D27" s="37" t="s">
        <v>24</v>
      </c>
      <c r="E27" s="37" t="s">
        <v>24</v>
      </c>
      <c r="F27" s="37" t="s">
        <v>24</v>
      </c>
      <c r="G27" s="37" t="s">
        <v>24</v>
      </c>
      <c r="H27" s="37" t="s">
        <v>24</v>
      </c>
      <c r="I27" s="37" t="s">
        <v>24</v>
      </c>
      <c r="J27" s="37" t="s">
        <v>24</v>
      </c>
      <c r="K27" s="37" t="s">
        <v>24</v>
      </c>
      <c r="L27" s="59">
        <v>4</v>
      </c>
      <c r="M27" s="59">
        <v>9</v>
      </c>
      <c r="N27" s="46"/>
      <c r="O27" s="46"/>
      <c r="P27" s="47"/>
      <c r="Q27" s="21">
        <f>R27/1000</f>
        <v>1605</v>
      </c>
      <c r="R27" s="75">
        <v>1605000</v>
      </c>
    </row>
    <row r="28" spans="1:18" ht="17.25" customHeight="1">
      <c r="A28" s="17"/>
      <c r="B28" s="51" t="s">
        <v>23</v>
      </c>
      <c r="C28" s="37" t="s">
        <v>23</v>
      </c>
      <c r="D28" s="37" t="s">
        <v>23</v>
      </c>
      <c r="E28" s="37" t="s">
        <v>23</v>
      </c>
      <c r="F28" s="37" t="s">
        <v>23</v>
      </c>
      <c r="G28" s="37" t="s">
        <v>23</v>
      </c>
      <c r="H28" s="37" t="s">
        <v>23</v>
      </c>
      <c r="I28" s="37" t="s">
        <v>23</v>
      </c>
      <c r="J28" s="37" t="s">
        <v>23</v>
      </c>
      <c r="K28" s="37" t="s">
        <v>23</v>
      </c>
      <c r="L28" s="59">
        <v>4</v>
      </c>
      <c r="M28" s="59">
        <v>12</v>
      </c>
      <c r="N28" s="44"/>
      <c r="O28" s="44"/>
      <c r="P28" s="45"/>
      <c r="Q28" s="54">
        <f>R28/1000</f>
        <v>5349</v>
      </c>
      <c r="R28" s="75">
        <v>5349000</v>
      </c>
    </row>
    <row r="29" spans="1:18" ht="19.5" customHeight="1">
      <c r="A29" s="17"/>
      <c r="B29" s="51" t="s">
        <v>22</v>
      </c>
      <c r="C29" s="63" t="s">
        <v>22</v>
      </c>
      <c r="D29" s="39" t="s">
        <v>22</v>
      </c>
      <c r="E29" s="39" t="s">
        <v>22</v>
      </c>
      <c r="F29" s="39" t="s">
        <v>22</v>
      </c>
      <c r="G29" s="39" t="s">
        <v>22</v>
      </c>
      <c r="H29" s="39" t="s">
        <v>22</v>
      </c>
      <c r="I29" s="39" t="s">
        <v>22</v>
      </c>
      <c r="J29" s="39" t="s">
        <v>22</v>
      </c>
      <c r="K29" s="39" t="s">
        <v>22</v>
      </c>
      <c r="L29" s="60">
        <v>5</v>
      </c>
      <c r="M29" s="60">
        <v>0</v>
      </c>
      <c r="N29" s="44"/>
      <c r="O29" s="44"/>
      <c r="P29" s="45"/>
      <c r="Q29" s="25">
        <f>R29/1000</f>
        <v>5499</v>
      </c>
      <c r="R29" s="75">
        <v>5499000</v>
      </c>
    </row>
    <row r="30" spans="1:18" ht="15" customHeight="1">
      <c r="A30" s="17"/>
      <c r="B30" s="51" t="s">
        <v>21</v>
      </c>
      <c r="C30" s="37" t="s">
        <v>21</v>
      </c>
      <c r="D30" s="37" t="s">
        <v>21</v>
      </c>
      <c r="E30" s="37" t="s">
        <v>21</v>
      </c>
      <c r="F30" s="37" t="s">
        <v>21</v>
      </c>
      <c r="G30" s="37" t="s">
        <v>21</v>
      </c>
      <c r="H30" s="37" t="s">
        <v>21</v>
      </c>
      <c r="I30" s="37" t="s">
        <v>21</v>
      </c>
      <c r="J30" s="37" t="s">
        <v>21</v>
      </c>
      <c r="K30" s="37" t="s">
        <v>21</v>
      </c>
      <c r="L30" s="59">
        <v>5</v>
      </c>
      <c r="M30" s="59">
        <v>1</v>
      </c>
      <c r="N30" s="46"/>
      <c r="O30" s="46"/>
      <c r="P30" s="47"/>
      <c r="Q30" s="21">
        <f>R30/1000</f>
        <v>1000</v>
      </c>
      <c r="R30" s="75">
        <v>1000000</v>
      </c>
    </row>
    <row r="31" spans="1:18" ht="15" customHeight="1">
      <c r="A31" s="17"/>
      <c r="B31" s="51" t="s">
        <v>20</v>
      </c>
      <c r="C31" s="37" t="s">
        <v>20</v>
      </c>
      <c r="D31" s="37" t="s">
        <v>20</v>
      </c>
      <c r="E31" s="37" t="s">
        <v>20</v>
      </c>
      <c r="F31" s="37" t="s">
        <v>20</v>
      </c>
      <c r="G31" s="37" t="s">
        <v>20</v>
      </c>
      <c r="H31" s="37" t="s">
        <v>20</v>
      </c>
      <c r="I31" s="37" t="s">
        <v>20</v>
      </c>
      <c r="J31" s="37" t="s">
        <v>20</v>
      </c>
      <c r="K31" s="37" t="s">
        <v>20</v>
      </c>
      <c r="L31" s="59">
        <v>5</v>
      </c>
      <c r="M31" s="59">
        <v>3</v>
      </c>
      <c r="N31" s="44"/>
      <c r="O31" s="44"/>
      <c r="P31" s="45"/>
      <c r="Q31" s="54">
        <f>R31/1000</f>
        <v>4499</v>
      </c>
      <c r="R31" s="75">
        <v>4499000</v>
      </c>
    </row>
    <row r="32" spans="1:18" ht="21" customHeight="1">
      <c r="A32" s="17"/>
      <c r="B32" s="51" t="s">
        <v>19</v>
      </c>
      <c r="C32" s="63" t="s">
        <v>19</v>
      </c>
      <c r="D32" s="39" t="s">
        <v>19</v>
      </c>
      <c r="E32" s="39" t="s">
        <v>19</v>
      </c>
      <c r="F32" s="39" t="s">
        <v>19</v>
      </c>
      <c r="G32" s="39" t="s">
        <v>19</v>
      </c>
      <c r="H32" s="39" t="s">
        <v>19</v>
      </c>
      <c r="I32" s="39" t="s">
        <v>19</v>
      </c>
      <c r="J32" s="39" t="s">
        <v>19</v>
      </c>
      <c r="K32" s="39" t="s">
        <v>19</v>
      </c>
      <c r="L32" s="60">
        <v>7</v>
      </c>
      <c r="M32" s="60">
        <v>0</v>
      </c>
      <c r="N32" s="44"/>
      <c r="O32" s="44"/>
      <c r="P32" s="45"/>
      <c r="Q32" s="25">
        <f>R32/1000</f>
        <v>732129</v>
      </c>
      <c r="R32" s="75">
        <v>732129000</v>
      </c>
    </row>
    <row r="33" spans="1:18" ht="16.5" customHeight="1">
      <c r="A33" s="17"/>
      <c r="B33" s="51" t="s">
        <v>18</v>
      </c>
      <c r="C33" s="37" t="s">
        <v>18</v>
      </c>
      <c r="D33" s="37" t="s">
        <v>18</v>
      </c>
      <c r="E33" s="37" t="s">
        <v>18</v>
      </c>
      <c r="F33" s="37" t="s">
        <v>18</v>
      </c>
      <c r="G33" s="37" t="s">
        <v>18</v>
      </c>
      <c r="H33" s="37" t="s">
        <v>18</v>
      </c>
      <c r="I33" s="37" t="s">
        <v>18</v>
      </c>
      <c r="J33" s="37" t="s">
        <v>18</v>
      </c>
      <c r="K33" s="37" t="s">
        <v>18</v>
      </c>
      <c r="L33" s="59">
        <v>7</v>
      </c>
      <c r="M33" s="59">
        <v>1</v>
      </c>
      <c r="N33" s="46"/>
      <c r="O33" s="46"/>
      <c r="P33" s="47"/>
      <c r="Q33" s="21">
        <f>R33/1000</f>
        <v>198462</v>
      </c>
      <c r="R33" s="75">
        <v>198462000</v>
      </c>
    </row>
    <row r="34" spans="1:18" ht="16.5" customHeight="1">
      <c r="A34" s="17"/>
      <c r="B34" s="51" t="s">
        <v>17</v>
      </c>
      <c r="C34" s="37" t="s">
        <v>17</v>
      </c>
      <c r="D34" s="37" t="s">
        <v>17</v>
      </c>
      <c r="E34" s="37" t="s">
        <v>17</v>
      </c>
      <c r="F34" s="37" t="s">
        <v>17</v>
      </c>
      <c r="G34" s="37" t="s">
        <v>17</v>
      </c>
      <c r="H34" s="37" t="s">
        <v>17</v>
      </c>
      <c r="I34" s="37" t="s">
        <v>17</v>
      </c>
      <c r="J34" s="37" t="s">
        <v>17</v>
      </c>
      <c r="K34" s="37" t="s">
        <v>17</v>
      </c>
      <c r="L34" s="59">
        <v>7</v>
      </c>
      <c r="M34" s="59">
        <v>2</v>
      </c>
      <c r="N34" s="46"/>
      <c r="O34" s="46"/>
      <c r="P34" s="47"/>
      <c r="Q34" s="21">
        <f>R34/1000</f>
        <v>449104</v>
      </c>
      <c r="R34" s="75">
        <v>449104000</v>
      </c>
    </row>
    <row r="35" spans="1:18" ht="16.5" customHeight="1">
      <c r="A35" s="17"/>
      <c r="B35" s="51" t="s">
        <v>16</v>
      </c>
      <c r="C35" s="37" t="s">
        <v>16</v>
      </c>
      <c r="D35" s="37" t="s">
        <v>16</v>
      </c>
      <c r="E35" s="37" t="s">
        <v>16</v>
      </c>
      <c r="F35" s="37" t="s">
        <v>16</v>
      </c>
      <c r="G35" s="37" t="s">
        <v>16</v>
      </c>
      <c r="H35" s="37" t="s">
        <v>16</v>
      </c>
      <c r="I35" s="37" t="s">
        <v>16</v>
      </c>
      <c r="J35" s="37" t="s">
        <v>16</v>
      </c>
      <c r="K35" s="37" t="s">
        <v>16</v>
      </c>
      <c r="L35" s="59">
        <v>7</v>
      </c>
      <c r="M35" s="59">
        <v>3</v>
      </c>
      <c r="N35" s="46"/>
      <c r="O35" s="46"/>
      <c r="P35" s="47"/>
      <c r="Q35" s="21">
        <f>R35/1000</f>
        <v>49851</v>
      </c>
      <c r="R35" s="75">
        <v>49851000</v>
      </c>
    </row>
    <row r="36" spans="1:18" ht="16.5" customHeight="1">
      <c r="A36" s="17"/>
      <c r="B36" s="51" t="s">
        <v>15</v>
      </c>
      <c r="C36" s="37" t="s">
        <v>15</v>
      </c>
      <c r="D36" s="37" t="s">
        <v>15</v>
      </c>
      <c r="E36" s="37" t="s">
        <v>15</v>
      </c>
      <c r="F36" s="37" t="s">
        <v>15</v>
      </c>
      <c r="G36" s="37" t="s">
        <v>15</v>
      </c>
      <c r="H36" s="37" t="s">
        <v>15</v>
      </c>
      <c r="I36" s="37" t="s">
        <v>15</v>
      </c>
      <c r="J36" s="37" t="s">
        <v>15</v>
      </c>
      <c r="K36" s="37" t="s">
        <v>15</v>
      </c>
      <c r="L36" s="59">
        <v>7</v>
      </c>
      <c r="M36" s="59">
        <v>7</v>
      </c>
      <c r="N36" s="46"/>
      <c r="O36" s="46"/>
      <c r="P36" s="47"/>
      <c r="Q36" s="21">
        <f>R36/1000</f>
        <v>8247</v>
      </c>
      <c r="R36" s="75">
        <v>8247000</v>
      </c>
    </row>
    <row r="37" spans="1:18" ht="16.5" customHeight="1">
      <c r="A37" s="17"/>
      <c r="B37" s="51" t="s">
        <v>14</v>
      </c>
      <c r="C37" s="37" t="s">
        <v>14</v>
      </c>
      <c r="D37" s="37" t="s">
        <v>14</v>
      </c>
      <c r="E37" s="37" t="s">
        <v>14</v>
      </c>
      <c r="F37" s="37" t="s">
        <v>14</v>
      </c>
      <c r="G37" s="37" t="s">
        <v>14</v>
      </c>
      <c r="H37" s="37" t="s">
        <v>14</v>
      </c>
      <c r="I37" s="37" t="s">
        <v>14</v>
      </c>
      <c r="J37" s="37" t="s">
        <v>14</v>
      </c>
      <c r="K37" s="37" t="s">
        <v>14</v>
      </c>
      <c r="L37" s="59">
        <v>7</v>
      </c>
      <c r="M37" s="59">
        <v>9</v>
      </c>
      <c r="N37" s="44"/>
      <c r="O37" s="44"/>
      <c r="P37" s="45"/>
      <c r="Q37" s="54">
        <f>R37/1000</f>
        <v>26465</v>
      </c>
      <c r="R37" s="75">
        <v>26465000</v>
      </c>
    </row>
    <row r="38" spans="1:18" ht="22.5" customHeight="1">
      <c r="A38" s="17"/>
      <c r="B38" s="51" t="s">
        <v>13</v>
      </c>
      <c r="C38" s="65" t="s">
        <v>13</v>
      </c>
      <c r="D38" s="39" t="s">
        <v>13</v>
      </c>
      <c r="E38" s="39" t="s">
        <v>13</v>
      </c>
      <c r="F38" s="39" t="s">
        <v>13</v>
      </c>
      <c r="G38" s="39" t="s">
        <v>13</v>
      </c>
      <c r="H38" s="39" t="s">
        <v>13</v>
      </c>
      <c r="I38" s="39" t="s">
        <v>13</v>
      </c>
      <c r="J38" s="39" t="s">
        <v>13</v>
      </c>
      <c r="K38" s="39" t="s">
        <v>13</v>
      </c>
      <c r="L38" s="60">
        <v>8</v>
      </c>
      <c r="M38" s="60">
        <v>0</v>
      </c>
      <c r="N38" s="44"/>
      <c r="O38" s="44"/>
      <c r="P38" s="45"/>
      <c r="Q38" s="25">
        <f>R38/1000</f>
        <v>32805</v>
      </c>
      <c r="R38" s="75">
        <v>32805000</v>
      </c>
    </row>
    <row r="39" spans="1:18" ht="17.25" customHeight="1">
      <c r="A39" s="17"/>
      <c r="B39" s="51" t="s">
        <v>12</v>
      </c>
      <c r="C39" s="37" t="s">
        <v>12</v>
      </c>
      <c r="D39" s="37" t="s">
        <v>12</v>
      </c>
      <c r="E39" s="37" t="s">
        <v>12</v>
      </c>
      <c r="F39" s="37" t="s">
        <v>12</v>
      </c>
      <c r="G39" s="37" t="s">
        <v>12</v>
      </c>
      <c r="H39" s="37" t="s">
        <v>12</v>
      </c>
      <c r="I39" s="37" t="s">
        <v>12</v>
      </c>
      <c r="J39" s="37" t="s">
        <v>12</v>
      </c>
      <c r="K39" s="37" t="s">
        <v>12</v>
      </c>
      <c r="L39" s="59">
        <v>8</v>
      </c>
      <c r="M39" s="59">
        <v>1</v>
      </c>
      <c r="N39" s="46"/>
      <c r="O39" s="46"/>
      <c r="P39" s="47"/>
      <c r="Q39" s="21">
        <f>R39/1000</f>
        <v>21638</v>
      </c>
      <c r="R39" s="75">
        <v>21638000</v>
      </c>
    </row>
    <row r="40" spans="1:18" ht="17.25" customHeight="1">
      <c r="A40" s="17"/>
      <c r="B40" s="51" t="s">
        <v>11</v>
      </c>
      <c r="C40" s="37" t="s">
        <v>11</v>
      </c>
      <c r="D40" s="37" t="s">
        <v>11</v>
      </c>
      <c r="E40" s="37" t="s">
        <v>11</v>
      </c>
      <c r="F40" s="37" t="s">
        <v>11</v>
      </c>
      <c r="G40" s="37" t="s">
        <v>11</v>
      </c>
      <c r="H40" s="37" t="s">
        <v>11</v>
      </c>
      <c r="I40" s="37" t="s">
        <v>11</v>
      </c>
      <c r="J40" s="37" t="s">
        <v>11</v>
      </c>
      <c r="K40" s="37" t="s">
        <v>11</v>
      </c>
      <c r="L40" s="59">
        <v>8</v>
      </c>
      <c r="M40" s="59">
        <v>4</v>
      </c>
      <c r="N40" s="44"/>
      <c r="O40" s="44"/>
      <c r="P40" s="45"/>
      <c r="Q40" s="54">
        <f>R40/1000</f>
        <v>11167</v>
      </c>
      <c r="R40" s="75">
        <v>11167000</v>
      </c>
    </row>
    <row r="41" spans="1:18" ht="24" customHeight="1">
      <c r="A41" s="17"/>
      <c r="B41" s="51" t="s">
        <v>10</v>
      </c>
      <c r="C41" s="65" t="s">
        <v>10</v>
      </c>
      <c r="D41" s="39" t="s">
        <v>10</v>
      </c>
      <c r="E41" s="39" t="s">
        <v>10</v>
      </c>
      <c r="F41" s="39" t="s">
        <v>10</v>
      </c>
      <c r="G41" s="39" t="s">
        <v>10</v>
      </c>
      <c r="H41" s="39" t="s">
        <v>10</v>
      </c>
      <c r="I41" s="39" t="s">
        <v>10</v>
      </c>
      <c r="J41" s="39" t="s">
        <v>10</v>
      </c>
      <c r="K41" s="39" t="s">
        <v>10</v>
      </c>
      <c r="L41" s="60">
        <v>9</v>
      </c>
      <c r="M41" s="60">
        <v>0</v>
      </c>
      <c r="N41" s="44"/>
      <c r="O41" s="44"/>
      <c r="P41" s="45"/>
      <c r="Q41" s="25">
        <f>R41/1000</f>
        <v>350</v>
      </c>
      <c r="R41" s="75">
        <v>350000</v>
      </c>
    </row>
    <row r="42" spans="1:18" ht="16.5" customHeight="1">
      <c r="A42" s="17"/>
      <c r="B42" s="51" t="s">
        <v>9</v>
      </c>
      <c r="C42" s="37" t="s">
        <v>9</v>
      </c>
      <c r="D42" s="37" t="s">
        <v>9</v>
      </c>
      <c r="E42" s="37" t="s">
        <v>9</v>
      </c>
      <c r="F42" s="37" t="s">
        <v>9</v>
      </c>
      <c r="G42" s="37" t="s">
        <v>9</v>
      </c>
      <c r="H42" s="37" t="s">
        <v>9</v>
      </c>
      <c r="I42" s="37" t="s">
        <v>9</v>
      </c>
      <c r="J42" s="37" t="s">
        <v>9</v>
      </c>
      <c r="K42" s="37" t="s">
        <v>9</v>
      </c>
      <c r="L42" s="59">
        <v>9</v>
      </c>
      <c r="M42" s="59">
        <v>9</v>
      </c>
      <c r="N42" s="44"/>
      <c r="O42" s="44"/>
      <c r="P42" s="45"/>
      <c r="Q42" s="54">
        <f>R42/1000</f>
        <v>350</v>
      </c>
      <c r="R42" s="75">
        <v>350000</v>
      </c>
    </row>
    <row r="43" spans="1:18" ht="22.5" customHeight="1">
      <c r="A43" s="17"/>
      <c r="B43" s="51" t="s">
        <v>8</v>
      </c>
      <c r="C43" s="64" t="s">
        <v>8</v>
      </c>
      <c r="D43" s="39" t="s">
        <v>8</v>
      </c>
      <c r="E43" s="39" t="s">
        <v>8</v>
      </c>
      <c r="F43" s="39" t="s">
        <v>8</v>
      </c>
      <c r="G43" s="39" t="s">
        <v>8</v>
      </c>
      <c r="H43" s="39" t="s">
        <v>8</v>
      </c>
      <c r="I43" s="39" t="s">
        <v>8</v>
      </c>
      <c r="J43" s="39" t="s">
        <v>8</v>
      </c>
      <c r="K43" s="39" t="s">
        <v>8</v>
      </c>
      <c r="L43" s="60">
        <v>10</v>
      </c>
      <c r="M43" s="60">
        <v>0</v>
      </c>
      <c r="N43" s="44"/>
      <c r="O43" s="44"/>
      <c r="P43" s="45"/>
      <c r="Q43" s="25">
        <f>R43/1000</f>
        <v>181876.9</v>
      </c>
      <c r="R43" s="75">
        <v>181876900</v>
      </c>
    </row>
    <row r="44" spans="1:18" ht="15" customHeight="1">
      <c r="A44" s="17"/>
      <c r="B44" s="51" t="s">
        <v>7</v>
      </c>
      <c r="C44" s="37" t="s">
        <v>7</v>
      </c>
      <c r="D44" s="37" t="s">
        <v>7</v>
      </c>
      <c r="E44" s="37" t="s">
        <v>7</v>
      </c>
      <c r="F44" s="37" t="s">
        <v>7</v>
      </c>
      <c r="G44" s="37" t="s">
        <v>7</v>
      </c>
      <c r="H44" s="37" t="s">
        <v>7</v>
      </c>
      <c r="I44" s="37" t="s">
        <v>7</v>
      </c>
      <c r="J44" s="37" t="s">
        <v>7</v>
      </c>
      <c r="K44" s="37" t="s">
        <v>7</v>
      </c>
      <c r="L44" s="59">
        <v>10</v>
      </c>
      <c r="M44" s="59">
        <v>2</v>
      </c>
      <c r="N44" s="46"/>
      <c r="O44" s="46"/>
      <c r="P44" s="47"/>
      <c r="Q44" s="21">
        <f>R44/1000</f>
        <v>4908</v>
      </c>
      <c r="R44" s="75">
        <v>4908000</v>
      </c>
    </row>
    <row r="45" spans="1:18" ht="15" customHeight="1">
      <c r="A45" s="17"/>
      <c r="B45" s="51" t="s">
        <v>6</v>
      </c>
      <c r="C45" s="37" t="s">
        <v>6</v>
      </c>
      <c r="D45" s="37" t="s">
        <v>6</v>
      </c>
      <c r="E45" s="37" t="s">
        <v>6</v>
      </c>
      <c r="F45" s="37" t="s">
        <v>6</v>
      </c>
      <c r="G45" s="37" t="s">
        <v>6</v>
      </c>
      <c r="H45" s="37" t="s">
        <v>6</v>
      </c>
      <c r="I45" s="37" t="s">
        <v>6</v>
      </c>
      <c r="J45" s="37" t="s">
        <v>6</v>
      </c>
      <c r="K45" s="37" t="s">
        <v>6</v>
      </c>
      <c r="L45" s="59">
        <v>10</v>
      </c>
      <c r="M45" s="59">
        <v>3</v>
      </c>
      <c r="N45" s="46"/>
      <c r="O45" s="46"/>
      <c r="P45" s="47"/>
      <c r="Q45" s="21">
        <f>R45/1000</f>
        <v>44151.8</v>
      </c>
      <c r="R45" s="75">
        <v>44151800</v>
      </c>
    </row>
    <row r="46" spans="1:18" ht="15" customHeight="1">
      <c r="A46" s="17"/>
      <c r="B46" s="51" t="s">
        <v>5</v>
      </c>
      <c r="C46" s="37" t="s">
        <v>5</v>
      </c>
      <c r="D46" s="37" t="s">
        <v>5</v>
      </c>
      <c r="E46" s="37" t="s">
        <v>5</v>
      </c>
      <c r="F46" s="37" t="s">
        <v>5</v>
      </c>
      <c r="G46" s="37" t="s">
        <v>5</v>
      </c>
      <c r="H46" s="37" t="s">
        <v>5</v>
      </c>
      <c r="I46" s="37" t="s">
        <v>5</v>
      </c>
      <c r="J46" s="37" t="s">
        <v>5</v>
      </c>
      <c r="K46" s="37" t="s">
        <v>5</v>
      </c>
      <c r="L46" s="59">
        <v>10</v>
      </c>
      <c r="M46" s="59">
        <v>4</v>
      </c>
      <c r="N46" s="46"/>
      <c r="O46" s="46"/>
      <c r="P46" s="47"/>
      <c r="Q46" s="21">
        <f>R46/1000</f>
        <v>128238.1</v>
      </c>
      <c r="R46" s="75">
        <v>128238100</v>
      </c>
    </row>
    <row r="47" spans="1:18" ht="15" customHeight="1">
      <c r="A47" s="17"/>
      <c r="B47" s="51" t="s">
        <v>4</v>
      </c>
      <c r="C47" s="37" t="s">
        <v>4</v>
      </c>
      <c r="D47" s="37" t="s">
        <v>4</v>
      </c>
      <c r="E47" s="37" t="s">
        <v>4</v>
      </c>
      <c r="F47" s="37" t="s">
        <v>4</v>
      </c>
      <c r="G47" s="37" t="s">
        <v>4</v>
      </c>
      <c r="H47" s="37" t="s">
        <v>4</v>
      </c>
      <c r="I47" s="37" t="s">
        <v>4</v>
      </c>
      <c r="J47" s="37" t="s">
        <v>4</v>
      </c>
      <c r="K47" s="37" t="s">
        <v>4</v>
      </c>
      <c r="L47" s="59">
        <v>10</v>
      </c>
      <c r="M47" s="59">
        <v>6</v>
      </c>
      <c r="N47" s="44"/>
      <c r="O47" s="44"/>
      <c r="P47" s="45"/>
      <c r="Q47" s="54">
        <f>R47/1000</f>
        <v>4579</v>
      </c>
      <c r="R47" s="75">
        <v>4579000</v>
      </c>
    </row>
    <row r="48" spans="1:18" ht="21" customHeight="1">
      <c r="A48" s="17"/>
      <c r="B48" s="51" t="s">
        <v>3</v>
      </c>
      <c r="C48" s="65" t="s">
        <v>3</v>
      </c>
      <c r="D48" s="39" t="s">
        <v>3</v>
      </c>
      <c r="E48" s="39" t="s">
        <v>3</v>
      </c>
      <c r="F48" s="39" t="s">
        <v>3</v>
      </c>
      <c r="G48" s="39" t="s">
        <v>3</v>
      </c>
      <c r="H48" s="39" t="s">
        <v>3</v>
      </c>
      <c r="I48" s="39" t="s">
        <v>3</v>
      </c>
      <c r="J48" s="39" t="s">
        <v>3</v>
      </c>
      <c r="K48" s="39" t="s">
        <v>3</v>
      </c>
      <c r="L48" s="60">
        <v>11</v>
      </c>
      <c r="M48" s="60">
        <v>0</v>
      </c>
      <c r="N48" s="44"/>
      <c r="O48" s="44"/>
      <c r="P48" s="45"/>
      <c r="Q48" s="25">
        <f>R48/1000</f>
        <v>11573</v>
      </c>
      <c r="R48" s="75">
        <v>11573000</v>
      </c>
    </row>
    <row r="49" spans="1:18" ht="15" customHeight="1">
      <c r="A49" s="17"/>
      <c r="B49" s="51" t="s">
        <v>2</v>
      </c>
      <c r="C49" s="37" t="s">
        <v>2</v>
      </c>
      <c r="D49" s="37" t="s">
        <v>2</v>
      </c>
      <c r="E49" s="37" t="s">
        <v>2</v>
      </c>
      <c r="F49" s="37" t="s">
        <v>2</v>
      </c>
      <c r="G49" s="37" t="s">
        <v>2</v>
      </c>
      <c r="H49" s="37" t="s">
        <v>2</v>
      </c>
      <c r="I49" s="37" t="s">
        <v>2</v>
      </c>
      <c r="J49" s="37" t="s">
        <v>2</v>
      </c>
      <c r="K49" s="37" t="s">
        <v>2</v>
      </c>
      <c r="L49" s="59">
        <v>11</v>
      </c>
      <c r="M49" s="59">
        <v>1</v>
      </c>
      <c r="N49" s="44"/>
      <c r="O49" s="44"/>
      <c r="P49" s="45"/>
      <c r="Q49" s="54">
        <f>R49/1000</f>
        <v>11573</v>
      </c>
      <c r="R49" s="75">
        <v>11573000</v>
      </c>
    </row>
    <row r="50" spans="1:18" ht="23.25" customHeight="1" thickBot="1">
      <c r="A50" s="17"/>
      <c r="B50" s="51" t="s">
        <v>1</v>
      </c>
      <c r="C50" s="66" t="s">
        <v>1</v>
      </c>
      <c r="D50" s="39" t="s">
        <v>1</v>
      </c>
      <c r="E50" s="39" t="s">
        <v>1</v>
      </c>
      <c r="F50" s="39" t="s">
        <v>1</v>
      </c>
      <c r="G50" s="39" t="s">
        <v>1</v>
      </c>
      <c r="H50" s="39" t="s">
        <v>1</v>
      </c>
      <c r="I50" s="39" t="s">
        <v>1</v>
      </c>
      <c r="J50" s="39" t="s">
        <v>1</v>
      </c>
      <c r="K50" s="39" t="s">
        <v>1</v>
      </c>
      <c r="L50" s="60">
        <v>12</v>
      </c>
      <c r="M50" s="60">
        <v>0</v>
      </c>
      <c r="N50" s="56"/>
      <c r="O50" s="56"/>
      <c r="P50" s="57"/>
      <c r="Q50" s="55">
        <f>R50/1000</f>
        <v>50</v>
      </c>
      <c r="R50" s="75">
        <v>50000</v>
      </c>
    </row>
    <row r="51" spans="1:18" ht="22.5" customHeight="1" thickBot="1">
      <c r="A51" s="17"/>
      <c r="B51" s="50" t="s">
        <v>0</v>
      </c>
      <c r="C51" s="38" t="s">
        <v>0</v>
      </c>
      <c r="D51" s="38" t="s">
        <v>0</v>
      </c>
      <c r="E51" s="38" t="s">
        <v>0</v>
      </c>
      <c r="F51" s="38" t="s">
        <v>0</v>
      </c>
      <c r="G51" s="38" t="s">
        <v>0</v>
      </c>
      <c r="H51" s="38" t="s">
        <v>0</v>
      </c>
      <c r="I51" s="38" t="s">
        <v>0</v>
      </c>
      <c r="J51" s="38" t="s">
        <v>0</v>
      </c>
      <c r="K51" s="38" t="s">
        <v>0</v>
      </c>
      <c r="L51" s="61">
        <v>12</v>
      </c>
      <c r="M51" s="61">
        <v>2</v>
      </c>
      <c r="N51" s="22">
        <v>0</v>
      </c>
      <c r="O51" s="22">
        <v>0</v>
      </c>
      <c r="P51" s="23">
        <v>0</v>
      </c>
      <c r="Q51" s="78">
        <f>R51/1000</f>
        <v>50</v>
      </c>
      <c r="R51" s="69">
        <v>50000</v>
      </c>
    </row>
    <row r="52" spans="1:18" ht="25.5" customHeight="1" thickBot="1">
      <c r="A52" s="18"/>
      <c r="B52" s="19"/>
      <c r="C52" s="20"/>
      <c r="D52" s="4"/>
      <c r="E52" s="4"/>
      <c r="F52" s="4"/>
      <c r="G52" s="4"/>
      <c r="H52" s="4"/>
      <c r="I52" s="4"/>
      <c r="J52" s="4"/>
      <c r="K52" s="4"/>
      <c r="L52" s="67"/>
      <c r="M52" s="68"/>
      <c r="N52" s="68"/>
      <c r="O52" s="68"/>
      <c r="P52" s="70"/>
      <c r="Q52" s="71">
        <f>Q12+Q20+Q22+Q25+Q29+Q32+Q38+Q41+Q43+Q48+Q50</f>
        <v>1016615.9</v>
      </c>
      <c r="R52" s="53"/>
    </row>
    <row r="53" spans="1:18" ht="11.25" customHeight="1">
      <c r="A53" s="18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39">
    <mergeCell ref="N43:P43"/>
    <mergeCell ref="N44:P44"/>
    <mergeCell ref="N50:P50"/>
    <mergeCell ref="N45:P45"/>
    <mergeCell ref="N46:P46"/>
    <mergeCell ref="N48:P48"/>
    <mergeCell ref="N47:P47"/>
    <mergeCell ref="N49:P49"/>
    <mergeCell ref="N35:P35"/>
    <mergeCell ref="N36:P36"/>
    <mergeCell ref="N41:P41"/>
    <mergeCell ref="N37:P37"/>
    <mergeCell ref="N40:P40"/>
    <mergeCell ref="N32:P32"/>
    <mergeCell ref="N33:P33"/>
    <mergeCell ref="N34:P34"/>
    <mergeCell ref="N23:P23"/>
    <mergeCell ref="N25:P25"/>
    <mergeCell ref="N26:P26"/>
    <mergeCell ref="N24:P24"/>
    <mergeCell ref="N22:P22"/>
    <mergeCell ref="N13:P13"/>
    <mergeCell ref="N14:P14"/>
    <mergeCell ref="N15:P15"/>
    <mergeCell ref="N42:P42"/>
    <mergeCell ref="N38:P38"/>
    <mergeCell ref="N39:P39"/>
    <mergeCell ref="N28:P28"/>
    <mergeCell ref="N31:P31"/>
    <mergeCell ref="N27:P27"/>
    <mergeCell ref="N29:P29"/>
    <mergeCell ref="N30:P30"/>
    <mergeCell ref="N12:P12"/>
    <mergeCell ref="N19:P19"/>
    <mergeCell ref="N21:P21"/>
    <mergeCell ref="N16:P16"/>
    <mergeCell ref="N17:P17"/>
    <mergeCell ref="N18:P18"/>
    <mergeCell ref="N20:P20"/>
  </mergeCells>
  <pageMargins left="0.38" right="0" top="0" bottom="0" header="0.51181102362204722" footer="0.51181102362204722"/>
  <pageSetup paperSize="9" scale="7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2022-11-17T02:51:42Z</cp:lastPrinted>
  <dcterms:created xsi:type="dcterms:W3CDTF">2022-11-11T08:05:14Z</dcterms:created>
  <dcterms:modified xsi:type="dcterms:W3CDTF">2022-11-17T02:51:44Z</dcterms:modified>
</cp:coreProperties>
</file>