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60" windowHeight="15405"/>
  </bookViews>
  <sheets>
    <sheet name="Бюджет_12" sheetId="1" r:id="rId1"/>
  </sheets>
  <definedNames>
    <definedName name="_xlnm.Print_Titles" localSheetId="0">Бюджет_12!$14:$14</definedName>
    <definedName name="_xlnm.Print_Area" localSheetId="0">Бюджет_12!$A$1:$S$23</definedName>
  </definedNames>
  <calcPr calcId="124519" iterate="1"/>
</workbook>
</file>

<file path=xl/calcChain.xml><?xml version="1.0" encoding="utf-8"?>
<calcChain xmlns="http://schemas.openxmlformats.org/spreadsheetml/2006/main">
  <c r="J23" i="1"/>
  <c r="E15"/>
  <c r="G23"/>
  <c r="F16"/>
  <c r="F17"/>
  <c r="F19"/>
  <c r="F20"/>
  <c r="F22"/>
  <c r="E16"/>
  <c r="E17"/>
  <c r="E18"/>
  <c r="E19"/>
  <c r="E20"/>
  <c r="E21"/>
  <c r="E22"/>
  <c r="I23"/>
  <c r="F23" l="1"/>
  <c r="E23"/>
</calcChain>
</file>

<file path=xl/sharedStrings.xml><?xml version="1.0" encoding="utf-8"?>
<sst xmlns="http://schemas.openxmlformats.org/spreadsheetml/2006/main" count="67" uniqueCount="64">
  <si>
    <t>ИТОГО:</t>
  </si>
  <si>
    <t xml:space="preserve">                                                                                                                             ИТОГО:</t>
  </si>
  <si>
    <t>% исполнения</t>
  </si>
  <si>
    <t>ЦСР</t>
  </si>
  <si>
    <t>Наименование МП</t>
  </si>
  <si>
    <t>№</t>
  </si>
  <si>
    <t>тыс. руб.</t>
  </si>
  <si>
    <t>Приложение 13</t>
  </si>
  <si>
    <t>Развитие образования и воспитание в городском округе города Ак-Довурак на 2021-2024 годы</t>
  </si>
  <si>
    <t>01 0 0000</t>
  </si>
  <si>
    <t>Сохранение здоровья и формирование здорового образа жизни населения в городском округе г.Ак-Довурак на 2021-2023 годы</t>
  </si>
  <si>
    <t>02 0 0000</t>
  </si>
  <si>
    <t>Развитие культуры, искусства и туризма в городском округе г.Ак-Довурак Республики Тыва до 2023 года</t>
  </si>
  <si>
    <t>03 0 0000</t>
  </si>
  <si>
    <t>Социальная поддержка населения города Ак-Довурак на 2021-2023 годы</t>
  </si>
  <si>
    <t>04 0 0000</t>
  </si>
  <si>
    <t>Создание условий для устойчивого экономического развития в г.Ак-Довурак на 2021-2023 г.г.</t>
  </si>
  <si>
    <t>05 0 0000</t>
  </si>
  <si>
    <t>Защита населения и территорий от чрезвычайных ситуаций, обеспечения пожарной безопасности и безопасности людей на водных объектах в городском округе г.Ак-Довурак на 2021-2023 годы</t>
  </si>
  <si>
    <t>06 0 0000</t>
  </si>
  <si>
    <t>Муниципальное хозяйство городского округа города Ак-Довурака на 2021-2023 годы</t>
  </si>
  <si>
    <t>07 0 0000</t>
  </si>
  <si>
    <t>Обеспечение общественного порядка и противодействию преступности на территории г. Ак-Довурак на 2021-2023 годы</t>
  </si>
  <si>
    <t>09 0 0000</t>
  </si>
  <si>
    <t>2023 г</t>
  </si>
  <si>
    <t>2024 г</t>
  </si>
  <si>
    <t>2025 г</t>
  </si>
  <si>
    <t>Распределение бюджетных ассигнований  на реализацию муниципальных программ городского округа город Ак-Довурак на 2023 год и на плановый период 2024-2025 годов</t>
  </si>
  <si>
    <t>Приложение № 6</t>
  </si>
  <si>
    <t>к Решению Хурала представителей</t>
  </si>
  <si>
    <t>от  "       "декабря 2022 г №   "О бюджете</t>
  </si>
  <si>
    <t>городского округа город Ак-Довурак</t>
  </si>
  <si>
    <t xml:space="preserve">на 2023 год и на плановый </t>
  </si>
  <si>
    <t>период 2024-2025 годов"</t>
  </si>
  <si>
    <t>Подпрограмма "Развитие дошкольного образования"</t>
  </si>
  <si>
    <t>0100000000</t>
  </si>
  <si>
    <t>Проведение выборов и референдумов</t>
  </si>
  <si>
    <t>0200000000</t>
  </si>
  <si>
    <t>Международное сотрудничество</t>
  </si>
  <si>
    <t>0300000000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</si>
  <si>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 за счет резервного фонда Правительства РФ</t>
  </si>
  <si>
    <t>0400000000</t>
  </si>
  <si>
    <t>Обеспечение государственного материального резерва</t>
  </si>
  <si>
    <t>0500000000</t>
  </si>
  <si>
    <t>Поддержка государственных академий наук и их региональных отделений</t>
  </si>
  <si>
    <t>0600000000</t>
  </si>
  <si>
    <t>Резервные фонды</t>
  </si>
  <si>
    <t>0700000000</t>
  </si>
  <si>
    <t>Реализация государственной политики в области приватизации и управления государственной собственностью</t>
  </si>
  <si>
    <t>0900000000</t>
  </si>
  <si>
    <t xml:space="preserve">КВР </t>
  </si>
  <si>
    <t>КЭСР</t>
  </si>
  <si>
    <t>План</t>
  </si>
  <si>
    <t>Факт</t>
  </si>
  <si>
    <t>Председатель администрации муниципального образования</t>
  </si>
  <si>
    <t>7800000000</t>
  </si>
  <si>
    <t>Аппарат представительного органа муниципального образования</t>
  </si>
  <si>
    <t>7900000000</t>
  </si>
  <si>
    <t>Проведение выборов</t>
  </si>
  <si>
    <t>9400000000</t>
  </si>
  <si>
    <t>Резервный фонд исполнительного органа государственной власти РТ</t>
  </si>
  <si>
    <t>9700000000</t>
  </si>
  <si>
    <t>Условно утвержденные расходы</t>
  </si>
  <si>
    <t>9900000000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</si>
</sst>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"/>
    <numFmt numFmtId="167" formatCode="00;[Red]\-00;&quot;&quot;"/>
    <numFmt numFmtId="168" formatCode="000;[Red]\-000;&quot;&quot;"/>
    <numFmt numFmtId="170" formatCode="0000000000"/>
  </numFmts>
  <fonts count="10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Arial"/>
      <charset val="204"/>
    </font>
    <font>
      <b/>
      <sz val="8"/>
      <name val="Arial"/>
      <charset val="204"/>
    </font>
    <font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1" fillId="0" borderId="0"/>
  </cellStyleXfs>
  <cellXfs count="68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0" xfId="1" applyFont="1" applyProtection="1">
      <protection hidden="1"/>
    </xf>
    <xf numFmtId="0" fontId="4" fillId="0" borderId="0" xfId="1" applyFont="1" applyFill="1" applyAlignment="1"/>
    <xf numFmtId="0" fontId="2" fillId="0" borderId="0" xfId="0" applyFont="1"/>
    <xf numFmtId="0" fontId="2" fillId="0" borderId="0" xfId="2" applyFont="1" applyFill="1" applyAlignment="1">
      <alignment horizontal="left"/>
    </xf>
    <xf numFmtId="0" fontId="2" fillId="0" borderId="0" xfId="3" applyFont="1" applyFill="1" applyAlignment="1"/>
    <xf numFmtId="0" fontId="2" fillId="0" borderId="0" xfId="3" applyFont="1" applyFill="1" applyAlignment="1">
      <alignment horizontal="left"/>
    </xf>
    <xf numFmtId="0" fontId="2" fillId="0" borderId="0" xfId="0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vertical="top" wrapText="1"/>
      <protection hidden="1"/>
    </xf>
    <xf numFmtId="0" fontId="4" fillId="0" borderId="0" xfId="0" applyNumberFormat="1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4" fillId="0" borderId="0" xfId="0" applyNumberFormat="1" applyFont="1" applyFill="1" applyAlignment="1" applyProtection="1">
      <alignment horizontal="centerContinuous" vertical="center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vertical="top" wrapText="1"/>
      <protection hidden="1"/>
    </xf>
    <xf numFmtId="0" fontId="4" fillId="0" borderId="0" xfId="0" applyNumberFormat="1" applyFont="1" applyFill="1" applyBorder="1" applyAlignment="1" applyProtection="1">
      <protection hidden="1"/>
    </xf>
    <xf numFmtId="0" fontId="4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0" applyNumberFormat="1" applyFont="1" applyFill="1" applyBorder="1" applyAlignment="1" applyProtection="1">
      <alignment horizontal="center" wrapText="1"/>
      <protection hidden="1"/>
    </xf>
    <xf numFmtId="0" fontId="4" fillId="0" borderId="6" xfId="0" applyNumberFormat="1" applyFont="1" applyFill="1" applyBorder="1" applyAlignment="1" applyProtection="1">
      <alignment horizontal="center"/>
      <protection hidden="1"/>
    </xf>
    <xf numFmtId="0" fontId="4" fillId="0" borderId="6" xfId="0" applyNumberFormat="1" applyFont="1" applyFill="1" applyBorder="1" applyAlignment="1" applyProtection="1">
      <alignment horizontal="center" wrapText="1"/>
      <protection hidden="1"/>
    </xf>
    <xf numFmtId="0" fontId="4" fillId="0" borderId="5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protection hidden="1"/>
    </xf>
    <xf numFmtId="165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10" fontId="2" fillId="0" borderId="8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0" fontId="2" fillId="0" borderId="9" xfId="0" applyNumberFormat="1" applyFont="1" applyFill="1" applyBorder="1" applyAlignment="1" applyProtection="1">
      <protection hidden="1"/>
    </xf>
    <xf numFmtId="164" fontId="2" fillId="0" borderId="6" xfId="0" applyNumberFormat="1" applyFont="1" applyFill="1" applyBorder="1" applyAlignment="1" applyProtection="1">
      <protection hidden="1"/>
    </xf>
    <xf numFmtId="164" fontId="4" fillId="0" borderId="6" xfId="0" applyNumberFormat="1" applyFont="1" applyFill="1" applyBorder="1" applyAlignment="1" applyProtection="1">
      <alignment horizontal="center" vertical="center" wrapText="1"/>
      <protection hidden="1"/>
    </xf>
    <xf numFmtId="10" fontId="4" fillId="0" borderId="2" xfId="0" applyNumberFormat="1" applyFont="1" applyFill="1" applyBorder="1" applyAlignment="1" applyProtection="1">
      <protection hidden="1"/>
    </xf>
    <xf numFmtId="164" fontId="4" fillId="0" borderId="3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4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vertical="top" wrapText="1"/>
      <protection hidden="1"/>
    </xf>
    <xf numFmtId="164" fontId="7" fillId="0" borderId="16" xfId="0" applyNumberFormat="1" applyFont="1" applyFill="1" applyBorder="1" applyAlignment="1" applyProtection="1">
      <protection hidden="1"/>
    </xf>
    <xf numFmtId="164" fontId="7" fillId="0" borderId="10" xfId="0" applyNumberFormat="1" applyFont="1" applyFill="1" applyBorder="1" applyAlignment="1" applyProtection="1">
      <protection hidden="1"/>
    </xf>
    <xf numFmtId="167" fontId="7" fillId="0" borderId="10" xfId="0" applyNumberFormat="1" applyFont="1" applyFill="1" applyBorder="1" applyAlignment="1" applyProtection="1">
      <protection hidden="1"/>
    </xf>
    <xf numFmtId="168" fontId="7" fillId="0" borderId="10" xfId="0" applyNumberFormat="1" applyFont="1" applyFill="1" applyBorder="1" applyAlignment="1" applyProtection="1">
      <protection hidden="1"/>
    </xf>
    <xf numFmtId="170" fontId="7" fillId="0" borderId="10" xfId="0" applyNumberFormat="1" applyFont="1" applyFill="1" applyBorder="1" applyAlignment="1" applyProtection="1">
      <protection hidden="1"/>
    </xf>
    <xf numFmtId="170" fontId="7" fillId="0" borderId="10" xfId="0" applyNumberFormat="1" applyFont="1" applyFill="1" applyBorder="1" applyAlignment="1" applyProtection="1">
      <alignment wrapText="1"/>
      <protection hidden="1"/>
    </xf>
    <xf numFmtId="165" fontId="7" fillId="0" borderId="11" xfId="0" applyNumberFormat="1" applyFont="1" applyFill="1" applyBorder="1" applyAlignment="1" applyProtection="1">
      <protection hidden="1"/>
    </xf>
    <xf numFmtId="164" fontId="7" fillId="0" borderId="17" xfId="0" applyNumberFormat="1" applyFont="1" applyFill="1" applyBorder="1" applyAlignment="1" applyProtection="1">
      <protection hidden="1"/>
    </xf>
    <xf numFmtId="164" fontId="7" fillId="0" borderId="6" xfId="0" applyNumberFormat="1" applyFont="1" applyFill="1" applyBorder="1" applyAlignment="1" applyProtection="1">
      <protection hidden="1"/>
    </xf>
    <xf numFmtId="167" fontId="7" fillId="0" borderId="6" xfId="0" applyNumberFormat="1" applyFont="1" applyFill="1" applyBorder="1" applyAlignment="1" applyProtection="1">
      <protection hidden="1"/>
    </xf>
    <xf numFmtId="168" fontId="7" fillId="0" borderId="6" xfId="0" applyNumberFormat="1" applyFont="1" applyFill="1" applyBorder="1" applyAlignment="1" applyProtection="1">
      <protection hidden="1"/>
    </xf>
    <xf numFmtId="170" fontId="7" fillId="0" borderId="6" xfId="0" applyNumberFormat="1" applyFont="1" applyFill="1" applyBorder="1" applyAlignment="1" applyProtection="1">
      <protection hidden="1"/>
    </xf>
    <xf numFmtId="170" fontId="7" fillId="0" borderId="6" xfId="0" applyNumberFormat="1" applyFont="1" applyFill="1" applyBorder="1" applyAlignment="1" applyProtection="1">
      <alignment wrapText="1"/>
      <protection hidden="1"/>
    </xf>
    <xf numFmtId="165" fontId="7" fillId="0" borderId="12" xfId="0" applyNumberFormat="1" applyFont="1" applyFill="1" applyBorder="1" applyAlignment="1" applyProtection="1">
      <protection hidden="1"/>
    </xf>
    <xf numFmtId="164" fontId="7" fillId="0" borderId="18" xfId="0" applyNumberFormat="1" applyFont="1" applyFill="1" applyBorder="1" applyAlignment="1" applyProtection="1">
      <protection hidden="1"/>
    </xf>
    <xf numFmtId="164" fontId="7" fillId="0" borderId="7" xfId="0" applyNumberFormat="1" applyFont="1" applyFill="1" applyBorder="1" applyAlignment="1" applyProtection="1">
      <protection hidden="1"/>
    </xf>
    <xf numFmtId="167" fontId="7" fillId="0" borderId="7" xfId="0" applyNumberFormat="1" applyFont="1" applyFill="1" applyBorder="1" applyAlignment="1" applyProtection="1">
      <protection hidden="1"/>
    </xf>
    <xf numFmtId="168" fontId="7" fillId="0" borderId="7" xfId="0" applyNumberFormat="1" applyFont="1" applyFill="1" applyBorder="1" applyAlignment="1" applyProtection="1">
      <protection hidden="1"/>
    </xf>
    <xf numFmtId="170" fontId="7" fillId="0" borderId="7" xfId="0" applyNumberFormat="1" applyFont="1" applyFill="1" applyBorder="1" applyAlignment="1" applyProtection="1">
      <protection hidden="1"/>
    </xf>
    <xf numFmtId="170" fontId="7" fillId="0" borderId="7" xfId="0" applyNumberFormat="1" applyFont="1" applyFill="1" applyBorder="1" applyAlignment="1" applyProtection="1">
      <alignment wrapText="1"/>
      <protection hidden="1"/>
    </xf>
    <xf numFmtId="165" fontId="7" fillId="0" borderId="13" xfId="0" applyNumberFormat="1" applyFont="1" applyFill="1" applyBorder="1" applyAlignment="1" applyProtection="1">
      <protection hidden="1"/>
    </xf>
    <xf numFmtId="0" fontId="8" fillId="0" borderId="19" xfId="0" applyNumberFormat="1" applyFont="1" applyFill="1" applyBorder="1" applyAlignment="1" applyProtection="1">
      <alignment horizontal="center" wrapText="1"/>
      <protection hidden="1"/>
    </xf>
    <xf numFmtId="0" fontId="8" fillId="0" borderId="20" xfId="0" applyNumberFormat="1" applyFont="1" applyFill="1" applyBorder="1" applyAlignment="1" applyProtection="1">
      <alignment horizontal="center"/>
      <protection hidden="1"/>
    </xf>
    <xf numFmtId="0" fontId="8" fillId="0" borderId="14" xfId="0" applyNumberFormat="1" applyFont="1" applyFill="1" applyBorder="1" applyAlignment="1" applyProtection="1">
      <alignment horizontal="center"/>
      <protection hidden="1"/>
    </xf>
    <xf numFmtId="0" fontId="8" fillId="0" borderId="19" xfId="0" applyNumberFormat="1" applyFont="1" applyFill="1" applyBorder="1" applyAlignment="1" applyProtection="1">
      <alignment horizontal="center"/>
      <protection hidden="1"/>
    </xf>
    <xf numFmtId="0" fontId="8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6" xfId="0" applyNumberFormat="1" applyFont="1" applyFill="1" applyBorder="1" applyAlignment="1" applyProtection="1">
      <protection hidden="1"/>
    </xf>
  </cellXfs>
  <cellStyles count="4">
    <cellStyle name="Обычный" xfId="0" builtinId="0"/>
    <cellStyle name="Обычный 2 2 3" xfId="1"/>
    <cellStyle name="Обычный 2 3" xfId="3"/>
    <cellStyle name="Обычный_Измененные приложения 2006 года к 3 чт.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6"/>
  <sheetViews>
    <sheetView showGridLines="0" tabSelected="1" view="pageBreakPreview" topLeftCell="A13" zoomScale="60" workbookViewId="0">
      <selection activeCell="X33" sqref="X33"/>
    </sheetView>
  </sheetViews>
  <sheetFormatPr defaultRowHeight="12.75"/>
  <cols>
    <col min="1" max="1" width="5" style="4" customWidth="1"/>
    <col min="2" max="2" width="6" style="4" customWidth="1"/>
    <col min="3" max="3" width="51.7109375" style="4" customWidth="1"/>
    <col min="4" max="4" width="13.85546875" style="4" customWidth="1"/>
    <col min="5" max="5" width="11.42578125" style="4" customWidth="1"/>
    <col min="6" max="6" width="13" style="4" customWidth="1"/>
    <col min="7" max="7" width="11.28515625" style="4" customWidth="1"/>
    <col min="8" max="8" width="9.140625" style="4" customWidth="1"/>
    <col min="9" max="9" width="14.42578125" style="4" hidden="1" customWidth="1"/>
    <col min="10" max="10" width="13.42578125" style="4" hidden="1" customWidth="1"/>
    <col min="11" max="16" width="9.140625" style="4" hidden="1" customWidth="1"/>
    <col min="17" max="17" width="24.7109375" style="4" hidden="1" customWidth="1"/>
    <col min="18" max="19" width="9.140625" style="4" hidden="1" customWidth="1"/>
    <col min="20" max="235" width="9.140625" style="4" customWidth="1"/>
    <col min="236" max="16384" width="9.140625" style="4"/>
  </cols>
  <sheetData>
    <row r="1" spans="1:18" ht="12.75" customHeight="1">
      <c r="A1" s="10"/>
      <c r="B1" s="10"/>
      <c r="C1" s="11"/>
      <c r="D1" s="11"/>
      <c r="E1" s="11"/>
      <c r="F1" s="11" t="s">
        <v>7</v>
      </c>
      <c r="H1" s="11"/>
      <c r="I1" s="11"/>
      <c r="J1" s="11"/>
    </row>
    <row r="2" spans="1:18" ht="16.5" customHeight="1">
      <c r="A2" s="12"/>
      <c r="B2" s="13"/>
      <c r="C2" s="11"/>
      <c r="D2" s="11"/>
      <c r="E2" s="11"/>
      <c r="F2" s="2"/>
      <c r="H2" s="3" t="s">
        <v>28</v>
      </c>
      <c r="I2" s="11"/>
      <c r="J2" s="11"/>
    </row>
    <row r="3" spans="1:18" ht="12.75" customHeight="1">
      <c r="A3" s="12"/>
      <c r="B3" s="13"/>
      <c r="C3" s="11"/>
      <c r="D3" s="11"/>
      <c r="E3" s="5" t="s">
        <v>29</v>
      </c>
      <c r="H3" s="5"/>
      <c r="I3" s="11"/>
      <c r="J3" s="11"/>
    </row>
    <row r="4" spans="1:18" ht="12.75" customHeight="1">
      <c r="A4" s="12"/>
      <c r="B4" s="13"/>
      <c r="C4" s="11"/>
      <c r="D4" s="11"/>
      <c r="E4" s="6" t="s">
        <v>30</v>
      </c>
      <c r="H4" s="6"/>
      <c r="I4" s="11"/>
      <c r="J4" s="11"/>
    </row>
    <row r="5" spans="1:18" ht="12.75" customHeight="1">
      <c r="A5" s="12"/>
      <c r="B5" s="13"/>
      <c r="C5" s="11"/>
      <c r="D5" s="11"/>
      <c r="E5" s="7" t="s">
        <v>31</v>
      </c>
      <c r="H5" s="7"/>
      <c r="I5" s="11"/>
      <c r="J5" s="11"/>
    </row>
    <row r="6" spans="1:18" ht="12.75" customHeight="1">
      <c r="A6" s="12"/>
      <c r="B6" s="13"/>
      <c r="C6" s="11"/>
      <c r="D6" s="11"/>
      <c r="E6" s="7" t="s">
        <v>32</v>
      </c>
      <c r="H6" s="7"/>
      <c r="I6" s="11"/>
      <c r="J6" s="11"/>
    </row>
    <row r="7" spans="1:18" ht="12.75" customHeight="1">
      <c r="A7" s="12"/>
      <c r="B7" s="13"/>
      <c r="C7" s="11"/>
      <c r="D7" s="11"/>
      <c r="E7" s="7" t="s">
        <v>33</v>
      </c>
      <c r="H7" s="7"/>
      <c r="I7" s="11"/>
      <c r="J7" s="11"/>
    </row>
    <row r="8" spans="1:18" ht="12.75" customHeight="1">
      <c r="A8" s="12"/>
      <c r="B8" s="13"/>
      <c r="C8" s="11"/>
      <c r="D8" s="11"/>
      <c r="E8" s="11"/>
      <c r="F8" s="11"/>
      <c r="G8" s="7"/>
      <c r="H8" s="7"/>
      <c r="I8" s="11"/>
      <c r="J8" s="11"/>
    </row>
    <row r="9" spans="1:18" ht="12.75" customHeight="1">
      <c r="A9" s="12"/>
      <c r="B9" s="13"/>
      <c r="C9" s="38" t="s">
        <v>27</v>
      </c>
      <c r="D9" s="38"/>
      <c r="E9" s="38"/>
      <c r="F9" s="38"/>
      <c r="H9" s="7"/>
      <c r="I9" s="11"/>
      <c r="J9" s="11"/>
    </row>
    <row r="10" spans="1:18" ht="12.75" customHeight="1">
      <c r="A10" s="12"/>
      <c r="B10" s="13"/>
      <c r="C10" s="38"/>
      <c r="D10" s="38"/>
      <c r="E10" s="38"/>
      <c r="F10" s="38"/>
      <c r="H10" s="7"/>
      <c r="I10" s="11"/>
      <c r="J10" s="11"/>
    </row>
    <row r="11" spans="1:18" ht="12.75" customHeight="1">
      <c r="A11" s="12"/>
      <c r="B11" s="13"/>
      <c r="C11" s="38"/>
      <c r="D11" s="38"/>
      <c r="E11" s="38"/>
      <c r="F11" s="38"/>
      <c r="G11" s="9"/>
      <c r="H11" s="9"/>
      <c r="I11" s="11"/>
      <c r="J11" s="11"/>
    </row>
    <row r="12" spans="1:18" ht="17.25" customHeight="1" thickBot="1">
      <c r="A12" s="16"/>
      <c r="B12" s="16"/>
      <c r="C12" s="16"/>
      <c r="D12" s="16"/>
      <c r="E12" s="16"/>
      <c r="F12" s="36" t="s">
        <v>6</v>
      </c>
      <c r="G12" s="36"/>
      <c r="H12" s="16"/>
      <c r="I12" s="11"/>
      <c r="J12" s="11"/>
    </row>
    <row r="13" spans="1:18" ht="53.25" customHeight="1" thickBot="1">
      <c r="A13" s="17"/>
      <c r="B13" s="18" t="s">
        <v>5</v>
      </c>
      <c r="C13" s="18" t="s">
        <v>4</v>
      </c>
      <c r="D13" s="18" t="s">
        <v>3</v>
      </c>
      <c r="E13" s="18" t="s">
        <v>24</v>
      </c>
      <c r="F13" s="18" t="s">
        <v>25</v>
      </c>
      <c r="G13" s="18" t="s">
        <v>26</v>
      </c>
      <c r="H13" s="19" t="s">
        <v>2</v>
      </c>
      <c r="I13" s="11"/>
      <c r="J13" s="11"/>
      <c r="L13" s="65" t="s">
        <v>5</v>
      </c>
      <c r="M13" s="66" t="s">
        <v>4</v>
      </c>
      <c r="N13" s="66" t="s">
        <v>3</v>
      </c>
      <c r="O13" s="66" t="s">
        <v>50</v>
      </c>
      <c r="P13" s="65" t="s">
        <v>51</v>
      </c>
      <c r="Q13" s="65" t="s">
        <v>52</v>
      </c>
      <c r="R13" s="64" t="s">
        <v>53</v>
      </c>
    </row>
    <row r="14" spans="1:18" ht="12.75" customHeight="1" thickBot="1">
      <c r="A14" s="17"/>
      <c r="B14" s="20"/>
      <c r="C14" s="20">
        <v>1</v>
      </c>
      <c r="D14" s="20">
        <v>2</v>
      </c>
      <c r="E14" s="20">
        <v>7</v>
      </c>
      <c r="F14" s="20">
        <v>3</v>
      </c>
      <c r="G14" s="21">
        <v>4</v>
      </c>
      <c r="H14" s="22">
        <v>10</v>
      </c>
      <c r="I14" s="11"/>
      <c r="J14" s="11"/>
      <c r="L14" s="63"/>
      <c r="M14" s="63">
        <v>1</v>
      </c>
      <c r="N14" s="63">
        <v>2</v>
      </c>
      <c r="O14" s="62">
        <v>6</v>
      </c>
      <c r="P14" s="62">
        <v>7</v>
      </c>
      <c r="Q14" s="61">
        <v>3</v>
      </c>
      <c r="R14" s="60">
        <v>4</v>
      </c>
    </row>
    <row r="15" spans="1:18" ht="33.75" customHeight="1">
      <c r="A15" s="23"/>
      <c r="B15" s="24">
        <v>1</v>
      </c>
      <c r="C15" s="1" t="s">
        <v>8</v>
      </c>
      <c r="D15" s="25" t="s">
        <v>9</v>
      </c>
      <c r="E15" s="26">
        <f>I15/1000</f>
        <v>722291</v>
      </c>
      <c r="F15" s="26">
        <v>669461</v>
      </c>
      <c r="G15" s="26">
        <v>622619</v>
      </c>
      <c r="H15" s="27">
        <v>0</v>
      </c>
      <c r="I15" s="54">
        <v>722291000</v>
      </c>
      <c r="J15" s="28">
        <v>722593000</v>
      </c>
      <c r="L15" s="59">
        <v>1</v>
      </c>
      <c r="M15" s="58" t="s">
        <v>34</v>
      </c>
      <c r="N15" s="57" t="s">
        <v>35</v>
      </c>
      <c r="O15" s="56"/>
      <c r="P15" s="55"/>
      <c r="Q15" s="54">
        <v>722291000</v>
      </c>
      <c r="R15" s="53">
        <v>0</v>
      </c>
    </row>
    <row r="16" spans="1:18" ht="33.75" customHeight="1">
      <c r="A16" s="23"/>
      <c r="B16" s="24">
        <v>2</v>
      </c>
      <c r="C16" s="1" t="s">
        <v>10</v>
      </c>
      <c r="D16" s="25" t="s">
        <v>11</v>
      </c>
      <c r="E16" s="26">
        <f t="shared" ref="E16:E22" si="0">I16/1000</f>
        <v>25133</v>
      </c>
      <c r="F16" s="26">
        <f>J16/1000</f>
        <v>25483</v>
      </c>
      <c r="G16" s="26">
        <v>25483</v>
      </c>
      <c r="H16" s="29">
        <v>0</v>
      </c>
      <c r="I16" s="47">
        <v>25133000</v>
      </c>
      <c r="J16" s="30">
        <v>25483000</v>
      </c>
      <c r="L16" s="52">
        <v>2</v>
      </c>
      <c r="M16" s="51" t="s">
        <v>36</v>
      </c>
      <c r="N16" s="50" t="s">
        <v>37</v>
      </c>
      <c r="O16" s="49"/>
      <c r="P16" s="48"/>
      <c r="Q16" s="47">
        <v>25133000</v>
      </c>
      <c r="R16" s="46">
        <v>0</v>
      </c>
    </row>
    <row r="17" spans="1:18" ht="33.75" customHeight="1">
      <c r="A17" s="23"/>
      <c r="B17" s="24">
        <v>3</v>
      </c>
      <c r="C17" s="1" t="s">
        <v>12</v>
      </c>
      <c r="D17" s="25" t="s">
        <v>13</v>
      </c>
      <c r="E17" s="26">
        <f t="shared" si="0"/>
        <v>41189</v>
      </c>
      <c r="F17" s="26">
        <f>J17/1000</f>
        <v>41189</v>
      </c>
      <c r="G17" s="26">
        <v>41189</v>
      </c>
      <c r="H17" s="29">
        <v>0</v>
      </c>
      <c r="I17" s="30">
        <v>41189000</v>
      </c>
      <c r="J17" s="30">
        <v>41189000</v>
      </c>
      <c r="L17" s="52">
        <v>3</v>
      </c>
      <c r="M17" s="51" t="s">
        <v>38</v>
      </c>
      <c r="N17" s="50" t="s">
        <v>39</v>
      </c>
      <c r="O17" s="49"/>
      <c r="P17" s="48"/>
      <c r="Q17" s="47">
        <v>41189000</v>
      </c>
      <c r="R17" s="46">
        <v>0</v>
      </c>
    </row>
    <row r="18" spans="1:18" ht="84.75" customHeight="1">
      <c r="A18" s="23"/>
      <c r="B18" s="24">
        <v>4</v>
      </c>
      <c r="C18" s="1" t="s">
        <v>14</v>
      </c>
      <c r="D18" s="25" t="s">
        <v>15</v>
      </c>
      <c r="E18" s="26">
        <f t="shared" si="0"/>
        <v>166039.79999999999</v>
      </c>
      <c r="F18" s="26">
        <v>80480</v>
      </c>
      <c r="G18" s="26">
        <v>60667</v>
      </c>
      <c r="H18" s="29">
        <v>0</v>
      </c>
      <c r="I18" s="47">
        <v>166039800</v>
      </c>
      <c r="J18" s="30">
        <v>166124800</v>
      </c>
      <c r="L18" s="52">
        <v>4</v>
      </c>
      <c r="M18" s="51" t="s">
        <v>40</v>
      </c>
      <c r="N18" s="50" t="s">
        <v>41</v>
      </c>
      <c r="O18" s="49"/>
      <c r="P18" s="48"/>
      <c r="Q18" s="47">
        <v>166039800</v>
      </c>
      <c r="R18" s="46">
        <v>0</v>
      </c>
    </row>
    <row r="19" spans="1:18" ht="33.75" customHeight="1">
      <c r="A19" s="23"/>
      <c r="B19" s="24">
        <v>5</v>
      </c>
      <c r="C19" s="1" t="s">
        <v>16</v>
      </c>
      <c r="D19" s="25" t="s">
        <v>17</v>
      </c>
      <c r="E19" s="26">
        <f t="shared" si="0"/>
        <v>3524.1</v>
      </c>
      <c r="F19" s="26">
        <f>J19/1000</f>
        <v>3524.1</v>
      </c>
      <c r="G19" s="26">
        <v>3524.1</v>
      </c>
      <c r="H19" s="29">
        <v>0</v>
      </c>
      <c r="I19" s="30">
        <v>3524100</v>
      </c>
      <c r="J19" s="30">
        <v>3524100</v>
      </c>
      <c r="L19" s="52">
        <v>5</v>
      </c>
      <c r="M19" s="51" t="s">
        <v>42</v>
      </c>
      <c r="N19" s="50" t="s">
        <v>43</v>
      </c>
      <c r="O19" s="49"/>
      <c r="P19" s="48"/>
      <c r="Q19" s="47">
        <v>3524100</v>
      </c>
      <c r="R19" s="46">
        <v>0</v>
      </c>
    </row>
    <row r="20" spans="1:18" ht="78.75" customHeight="1">
      <c r="A20" s="23"/>
      <c r="B20" s="24">
        <v>6</v>
      </c>
      <c r="C20" s="1" t="s">
        <v>18</v>
      </c>
      <c r="D20" s="25" t="s">
        <v>19</v>
      </c>
      <c r="E20" s="26">
        <f t="shared" si="0"/>
        <v>1638</v>
      </c>
      <c r="F20" s="26">
        <f>J20/1000</f>
        <v>1638</v>
      </c>
      <c r="G20" s="26">
        <v>1638</v>
      </c>
      <c r="H20" s="29">
        <v>0</v>
      </c>
      <c r="I20" s="30">
        <v>1638000</v>
      </c>
      <c r="J20" s="30">
        <v>1638000</v>
      </c>
      <c r="L20" s="52">
        <v>6</v>
      </c>
      <c r="M20" s="51" t="s">
        <v>44</v>
      </c>
      <c r="N20" s="50" t="s">
        <v>45</v>
      </c>
      <c r="O20" s="49"/>
      <c r="P20" s="48"/>
      <c r="Q20" s="47">
        <v>1638000</v>
      </c>
      <c r="R20" s="46">
        <v>0</v>
      </c>
    </row>
    <row r="21" spans="1:18" ht="33.75" customHeight="1">
      <c r="A21" s="23"/>
      <c r="B21" s="24">
        <v>7</v>
      </c>
      <c r="C21" s="1" t="s">
        <v>20</v>
      </c>
      <c r="D21" s="25" t="s">
        <v>21</v>
      </c>
      <c r="E21" s="26">
        <f t="shared" si="0"/>
        <v>9764</v>
      </c>
      <c r="F21" s="26">
        <v>15007</v>
      </c>
      <c r="G21" s="26">
        <v>19254</v>
      </c>
      <c r="H21" s="29">
        <v>0</v>
      </c>
      <c r="I21" s="47">
        <v>9764000</v>
      </c>
      <c r="J21" s="30">
        <v>10097000</v>
      </c>
      <c r="L21" s="52">
        <v>7</v>
      </c>
      <c r="M21" s="51" t="s">
        <v>46</v>
      </c>
      <c r="N21" s="50" t="s">
        <v>47</v>
      </c>
      <c r="O21" s="49"/>
      <c r="P21" s="48"/>
      <c r="Q21" s="47">
        <v>9764000</v>
      </c>
      <c r="R21" s="46">
        <v>0</v>
      </c>
    </row>
    <row r="22" spans="1:18" ht="42.75" customHeight="1" thickBot="1">
      <c r="A22" s="23"/>
      <c r="B22" s="24">
        <v>8</v>
      </c>
      <c r="C22" s="1" t="s">
        <v>22</v>
      </c>
      <c r="D22" s="25" t="s">
        <v>23</v>
      </c>
      <c r="E22" s="26">
        <f t="shared" si="0"/>
        <v>2345</v>
      </c>
      <c r="F22" s="26">
        <f>J22/1000</f>
        <v>2345</v>
      </c>
      <c r="G22" s="26">
        <v>2345</v>
      </c>
      <c r="H22" s="29">
        <v>0</v>
      </c>
      <c r="I22" s="30">
        <v>2345000</v>
      </c>
      <c r="J22" s="30">
        <v>2345000</v>
      </c>
      <c r="L22" s="52">
        <v>8</v>
      </c>
      <c r="M22" s="51" t="s">
        <v>48</v>
      </c>
      <c r="N22" s="50" t="s">
        <v>49</v>
      </c>
      <c r="O22" s="49"/>
      <c r="P22" s="48"/>
      <c r="Q22" s="47">
        <v>2345000</v>
      </c>
      <c r="R22" s="46">
        <v>0</v>
      </c>
    </row>
    <row r="23" spans="1:18" ht="24.75" customHeight="1" thickBot="1">
      <c r="A23" s="23" t="s">
        <v>1</v>
      </c>
      <c r="B23" s="37" t="s">
        <v>0</v>
      </c>
      <c r="C23" s="37"/>
      <c r="D23" s="37"/>
      <c r="E23" s="31">
        <f>SUM(E15:E22)</f>
        <v>971923.9</v>
      </c>
      <c r="F23" s="31">
        <f t="shared" ref="F23:G23" si="1">SUM(F15:F22)</f>
        <v>839127.1</v>
      </c>
      <c r="G23" s="31">
        <f t="shared" si="1"/>
        <v>776719.1</v>
      </c>
      <c r="H23" s="32">
        <v>0</v>
      </c>
      <c r="I23" s="33">
        <f>SUM(I15:I22)</f>
        <v>971923900</v>
      </c>
      <c r="J23" s="33">
        <f t="shared" ref="J23" si="2">SUM(J15:J22)</f>
        <v>972993900</v>
      </c>
      <c r="L23" s="52">
        <v>9</v>
      </c>
      <c r="M23" s="51" t="s">
        <v>54</v>
      </c>
      <c r="N23" s="50" t="s">
        <v>55</v>
      </c>
      <c r="O23" s="49"/>
      <c r="P23" s="48"/>
      <c r="Q23" s="47">
        <v>35455000</v>
      </c>
      <c r="R23" s="46">
        <v>0</v>
      </c>
    </row>
    <row r="24" spans="1:18" ht="25.5" customHeight="1">
      <c r="A24" s="34"/>
      <c r="B24" s="35"/>
      <c r="C24" s="11"/>
      <c r="D24" s="11"/>
      <c r="E24" s="14">
        <v>972993.9</v>
      </c>
      <c r="F24" s="14"/>
      <c r="G24" s="14"/>
      <c r="H24" s="15"/>
      <c r="I24" s="11"/>
      <c r="J24" s="11"/>
      <c r="L24" s="52">
        <v>10</v>
      </c>
      <c r="M24" s="51" t="s">
        <v>56</v>
      </c>
      <c r="N24" s="50" t="s">
        <v>57</v>
      </c>
      <c r="O24" s="49"/>
      <c r="P24" s="48"/>
      <c r="Q24" s="47">
        <v>6437000</v>
      </c>
      <c r="R24" s="46">
        <v>0</v>
      </c>
    </row>
    <row r="25" spans="1:18" ht="11.25" customHeight="1">
      <c r="A25" s="34"/>
      <c r="B25" s="8"/>
      <c r="C25" s="11"/>
      <c r="D25" s="11"/>
      <c r="E25" s="11"/>
      <c r="F25" s="11"/>
      <c r="G25" s="11"/>
      <c r="H25" s="11"/>
      <c r="I25" s="11"/>
      <c r="J25" s="11"/>
      <c r="L25" s="52">
        <v>11</v>
      </c>
      <c r="M25" s="51" t="s">
        <v>58</v>
      </c>
      <c r="N25" s="50" t="s">
        <v>59</v>
      </c>
      <c r="O25" s="49"/>
      <c r="P25" s="48"/>
      <c r="Q25" s="67">
        <v>1070000</v>
      </c>
      <c r="R25" s="46">
        <v>0</v>
      </c>
    </row>
    <row r="26" spans="1:18" ht="12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L26" s="52">
        <v>12</v>
      </c>
      <c r="M26" s="51" t="s">
        <v>60</v>
      </c>
      <c r="N26" s="50" t="s">
        <v>61</v>
      </c>
      <c r="O26" s="49"/>
      <c r="P26" s="48"/>
      <c r="Q26" s="47">
        <v>200000</v>
      </c>
      <c r="R26" s="46">
        <v>0</v>
      </c>
    </row>
    <row r="27" spans="1:18" ht="12.75" customHeight="1" thickBot="1">
      <c r="A27" s="11"/>
      <c r="B27" s="11"/>
      <c r="C27" s="11"/>
      <c r="D27" s="11"/>
      <c r="E27" s="11"/>
      <c r="F27" s="11"/>
      <c r="G27" s="11"/>
      <c r="H27" s="11"/>
      <c r="I27" s="11"/>
      <c r="J27" s="11"/>
      <c r="L27" s="45">
        <v>13</v>
      </c>
      <c r="M27" s="44" t="s">
        <v>62</v>
      </c>
      <c r="N27" s="43" t="s">
        <v>63</v>
      </c>
      <c r="O27" s="42"/>
      <c r="P27" s="41"/>
      <c r="Q27" s="40">
        <v>1530000</v>
      </c>
      <c r="R27" s="39">
        <v>0</v>
      </c>
    </row>
    <row r="28" spans="1:18" ht="12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8" ht="12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8" ht="12.75" customHeight="1"/>
    <row r="31" spans="1:18" ht="12.75" customHeight="1"/>
    <row r="32" spans="1:1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</sheetData>
  <mergeCells count="3">
    <mergeCell ref="F12:G12"/>
    <mergeCell ref="B23:D23"/>
    <mergeCell ref="C9:F11"/>
  </mergeCells>
  <pageMargins left="0.19685039370078741" right="0" top="0.39370078740157483" bottom="0.39370078740157483" header="0.51181102362204722" footer="0.51181102362204722"/>
  <pageSetup paperSize="9" scale="85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Бюджет_12</vt:lpstr>
      <vt:lpstr>Бюджет_12!Заголовки_для_печати</vt:lpstr>
      <vt:lpstr>Бюджет_12!Область_печати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2022-11-17T03:45:25Z</cp:lastPrinted>
  <dcterms:created xsi:type="dcterms:W3CDTF">2022-11-11T09:58:23Z</dcterms:created>
  <dcterms:modified xsi:type="dcterms:W3CDTF">2022-11-17T03:45:39Z</dcterms:modified>
</cp:coreProperties>
</file>