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450" windowHeight="12390"/>
  </bookViews>
  <sheets>
    <sheet name="Бюджет" sheetId="2" r:id="rId1"/>
  </sheets>
  <definedNames>
    <definedName name="_xlnm.Print_Titles" localSheetId="0">Бюджет!$7:$7</definedName>
    <definedName name="_xlnm.Print_Area" localSheetId="0">Бюджет!$A$1:$T$46</definedName>
  </definedNames>
  <calcPr calcId="124519"/>
</workbook>
</file>

<file path=xl/calcChain.xml><?xml version="1.0" encoding="utf-8"?>
<calcChain xmlns="http://schemas.openxmlformats.org/spreadsheetml/2006/main">
  <c r="Q45" i="2"/>
  <c r="R45"/>
  <c r="Q46"/>
  <c r="Q9"/>
  <c r="R9"/>
  <c r="Q10"/>
  <c r="R10"/>
  <c r="Q11"/>
  <c r="R11"/>
  <c r="Q12"/>
  <c r="R12"/>
  <c r="Q13"/>
  <c r="R13"/>
  <c r="Q14"/>
  <c r="R14"/>
  <c r="Q15"/>
  <c r="R15"/>
  <c r="Q16"/>
  <c r="R16"/>
  <c r="Q17"/>
  <c r="R17"/>
  <c r="Q18"/>
  <c r="R18"/>
  <c r="Q19"/>
  <c r="R19"/>
  <c r="Q20"/>
  <c r="R20"/>
  <c r="Q21"/>
  <c r="R21"/>
  <c r="Q22"/>
  <c r="R22"/>
  <c r="Q23"/>
  <c r="R23"/>
  <c r="Q24"/>
  <c r="R24"/>
  <c r="Q25"/>
  <c r="R25"/>
  <c r="Q26"/>
  <c r="R26"/>
  <c r="Q27"/>
  <c r="R27"/>
  <c r="Q28"/>
  <c r="R28"/>
  <c r="Q29"/>
  <c r="R29"/>
  <c r="Q30"/>
  <c r="R30"/>
  <c r="Q31"/>
  <c r="R31"/>
  <c r="Q32"/>
  <c r="R32"/>
  <c r="Q33"/>
  <c r="R33"/>
  <c r="Q34"/>
  <c r="R34"/>
  <c r="Q35"/>
  <c r="R35"/>
  <c r="Q36"/>
  <c r="R36"/>
  <c r="Q37"/>
  <c r="R37"/>
  <c r="Q38"/>
  <c r="R38"/>
  <c r="Q39"/>
  <c r="R39"/>
  <c r="Q40"/>
  <c r="R40"/>
  <c r="Q41"/>
  <c r="R41"/>
  <c r="Q42"/>
  <c r="R42"/>
  <c r="Q43"/>
  <c r="R43"/>
  <c r="Q44"/>
  <c r="R44"/>
  <c r="R8"/>
  <c r="Q8"/>
</calcChain>
</file>

<file path=xl/sharedStrings.xml><?xml version="1.0" encoding="utf-8"?>
<sst xmlns="http://schemas.openxmlformats.org/spreadsheetml/2006/main" count="61" uniqueCount="60">
  <si>
    <t>(расшифровка подписи)</t>
  </si>
  <si>
    <t/>
  </si>
  <si>
    <t>ИТОГО:</t>
  </si>
  <si>
    <t xml:space="preserve">                                                                         </t>
  </si>
  <si>
    <t>Периодическая печать и издательства</t>
  </si>
  <si>
    <t>СРЕДСТВА МАССОВОЙ ИНФОРМАЦИИ</t>
  </si>
  <si>
    <t>Физическая культура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</si>
  <si>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</si>
  <si>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</si>
  <si>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</si>
  <si>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</si>
  <si>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Социальная политика</t>
  </si>
  <si>
    <t>Другие вопросы в области здравоохранения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</si>
  <si>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</si>
  <si>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</si>
  <si>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</si>
  <si>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</si>
  <si>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</si>
  <si>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 и оздоровление детей</t>
  </si>
  <si>
    <t>Общее образование</t>
  </si>
  <si>
    <t>Дошкольное образование</t>
  </si>
  <si>
    <t>Образование</t>
  </si>
  <si>
    <t>Благоустройство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</si>
  <si>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</si>
  <si>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</si>
  <si>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</si>
  <si>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</si>
  <si>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Топливно-энергетический комплекс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</si>
  <si>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</si>
  <si>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</si>
  <si>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</si>
  <si>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</si>
  <si>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</si>
  <si>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</si>
  <si>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</si>
  <si>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</si>
  <si>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</si>
  <si>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</si>
  <si>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</si>
  <si>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</si>
  <si>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</si>
  <si>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% исполнения</t>
  </si>
  <si>
    <t>Кассовый расход</t>
  </si>
  <si>
    <t>За год</t>
  </si>
  <si>
    <t>КЭСР</t>
  </si>
  <si>
    <t xml:space="preserve">КВР </t>
  </si>
  <si>
    <t>КЦСР</t>
  </si>
  <si>
    <t>Подраздел</t>
  </si>
  <si>
    <t>Раздел</t>
  </si>
  <si>
    <t>КВСР</t>
  </si>
  <si>
    <t>Наименование</t>
  </si>
  <si>
    <t>КЭСР2</t>
  </si>
  <si>
    <t>КЭСР1</t>
  </si>
  <si>
    <t>КВР</t>
  </si>
  <si>
    <t>КФСР1</t>
  </si>
  <si>
    <t>БЮДЖЕТНЫХ АССИГНОВАНИЙ ЗА  2014 ГОД</t>
  </si>
  <si>
    <t>Исполнение</t>
  </si>
  <si>
    <t>Приложение № 3</t>
  </si>
  <si>
    <t>ПО РАЗДЕЛАМ И ПОДРАЗДЕЛАМ г. АК-ДОВУРАК</t>
  </si>
  <si>
    <t>(тыс.руб)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</si>
</sst>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0000;[Red]\-0000000;&quot;&quot;"/>
    <numFmt numFmtId="166" formatCode="00;[Red]\-00;&quot;&quot;"/>
    <numFmt numFmtId="167" formatCode="0000"/>
  </numFmts>
  <fonts count="7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0" fontId="1" fillId="0" borderId="0" xfId="1" applyFont="1" applyFill="1" applyAlignment="1" applyProtection="1">
      <protection hidden="1"/>
    </xf>
    <xf numFmtId="164" fontId="3" fillId="0" borderId="3" xfId="1" applyNumberFormat="1" applyFont="1" applyFill="1" applyBorder="1" applyAlignment="1" applyProtection="1">
      <protection hidden="1"/>
    </xf>
    <xf numFmtId="164" fontId="3" fillId="0" borderId="4" xfId="1" applyNumberFormat="1" applyFont="1" applyFill="1" applyBorder="1" applyAlignment="1" applyProtection="1">
      <protection hidden="1"/>
    </xf>
    <xf numFmtId="0" fontId="2" fillId="0" borderId="6" xfId="1" applyNumberFormat="1" applyFont="1" applyFill="1" applyBorder="1" applyAlignment="1" applyProtection="1">
      <protection hidden="1"/>
    </xf>
    <xf numFmtId="10" fontId="3" fillId="0" borderId="7" xfId="1" applyNumberFormat="1" applyFont="1" applyFill="1" applyBorder="1" applyAlignment="1" applyProtection="1">
      <protection hidden="1"/>
    </xf>
    <xf numFmtId="164" fontId="3" fillId="0" borderId="8" xfId="1" applyNumberFormat="1" applyFont="1" applyFill="1" applyBorder="1" applyAlignment="1" applyProtection="1">
      <protection hidden="1"/>
    </xf>
    <xf numFmtId="164" fontId="3" fillId="0" borderId="0" xfId="1" applyNumberFormat="1" applyFont="1" applyFill="1" applyAlignment="1" applyProtection="1">
      <protection hidden="1"/>
    </xf>
    <xf numFmtId="164" fontId="3" fillId="0" borderId="9" xfId="1" applyNumberFormat="1" applyFont="1" applyFill="1" applyBorder="1" applyAlignment="1" applyProtection="1">
      <protection hidden="1"/>
    </xf>
    <xf numFmtId="164" fontId="3" fillId="0" borderId="10" xfId="1" applyNumberFormat="1" applyFont="1" applyFill="1" applyBorder="1" applyAlignment="1" applyProtection="1">
      <protection hidden="1"/>
    </xf>
    <xf numFmtId="0" fontId="2" fillId="0" borderId="9" xfId="1" applyNumberFormat="1" applyFont="1" applyFill="1" applyBorder="1" applyAlignment="1" applyProtection="1">
      <protection hidden="1"/>
    </xf>
    <xf numFmtId="10" fontId="2" fillId="0" borderId="2" xfId="1" applyNumberFormat="1" applyFont="1" applyFill="1" applyBorder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66" fontId="2" fillId="0" borderId="3" xfId="1" applyNumberFormat="1" applyFont="1" applyFill="1" applyBorder="1" applyAlignment="1" applyProtection="1">
      <protection hidden="1"/>
    </xf>
    <xf numFmtId="10" fontId="2" fillId="0" borderId="13" xfId="1" applyNumberFormat="1" applyFont="1" applyFill="1" applyBorder="1" applyAlignment="1" applyProtection="1">
      <protection hidden="1"/>
    </xf>
    <xf numFmtId="164" fontId="2" fillId="0" borderId="14" xfId="1" applyNumberFormat="1" applyFont="1" applyFill="1" applyBorder="1" applyAlignment="1" applyProtection="1">
      <protection hidden="1"/>
    </xf>
    <xf numFmtId="166" fontId="2" fillId="0" borderId="14" xfId="1" applyNumberFormat="1" applyFont="1" applyFill="1" applyBorder="1" applyAlignment="1" applyProtection="1">
      <protection hidden="1"/>
    </xf>
    <xf numFmtId="164" fontId="2" fillId="0" borderId="18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24" xfId="1" applyNumberFormat="1" applyFont="1" applyFill="1" applyBorder="1" applyAlignment="1" applyProtection="1">
      <alignment horizontal="center"/>
      <protection hidden="1"/>
    </xf>
    <xf numFmtId="0" fontId="3" fillId="0" borderId="22" xfId="1" applyNumberFormat="1" applyFont="1" applyFill="1" applyBorder="1" applyAlignment="1" applyProtection="1">
      <alignment horizontal="center"/>
      <protection hidden="1"/>
    </xf>
    <xf numFmtId="0" fontId="3" fillId="0" borderId="9" xfId="1" applyNumberFormat="1" applyFont="1" applyFill="1" applyBorder="1" applyAlignment="1" applyProtection="1">
      <alignment horizontal="center"/>
      <protection hidden="1"/>
    </xf>
    <xf numFmtId="0" fontId="3" fillId="0" borderId="6" xfId="1" applyNumberFormat="1" applyFont="1" applyFill="1" applyBorder="1" applyAlignment="1" applyProtection="1">
      <protection hidden="1"/>
    </xf>
    <xf numFmtId="0" fontId="3" fillId="0" borderId="25" xfId="1" applyNumberFormat="1" applyFont="1" applyFill="1" applyBorder="1" applyAlignment="1" applyProtection="1">
      <alignment horizontal="center" wrapText="1"/>
      <protection hidden="1"/>
    </xf>
    <xf numFmtId="0" fontId="3" fillId="0" borderId="26" xfId="1" applyNumberFormat="1" applyFont="1" applyFill="1" applyBorder="1" applyAlignment="1" applyProtection="1">
      <alignment horizontal="center" wrapText="1"/>
      <protection hidden="1"/>
    </xf>
    <xf numFmtId="0" fontId="3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vertical="top" wrapText="1"/>
      <protection hidden="1"/>
    </xf>
    <xf numFmtId="0" fontId="4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Continuous" vertical="center"/>
      <protection hidden="1"/>
    </xf>
    <xf numFmtId="0" fontId="1" fillId="0" borderId="0" xfId="1" applyNumberFormat="1" applyFont="1" applyFill="1" applyAlignment="1" applyProtection="1">
      <alignment horizontal="centerContinuous" vertical="center"/>
      <protection hidden="1"/>
    </xf>
    <xf numFmtId="0" fontId="2" fillId="0" borderId="0" xfId="1" applyNumberFormat="1" applyFont="1" applyFill="1" applyAlignment="1" applyProtection="1">
      <alignment horizontal="centerContinuous" vertical="center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3" fillId="0" borderId="25" xfId="1" applyNumberFormat="1" applyFont="1" applyFill="1" applyBorder="1" applyAlignment="1" applyProtection="1">
      <alignment horizontal="center" vertical="center"/>
      <protection hidden="1"/>
    </xf>
    <xf numFmtId="164" fontId="2" fillId="0" borderId="28" xfId="1" applyNumberFormat="1" applyFont="1" applyFill="1" applyBorder="1" applyAlignment="1" applyProtection="1">
      <protection hidden="1"/>
    </xf>
    <xf numFmtId="164" fontId="2" fillId="0" borderId="15" xfId="1" applyNumberFormat="1" applyFont="1" applyFill="1" applyBorder="1" applyAlignment="1" applyProtection="1">
      <protection hidden="1"/>
    </xf>
    <xf numFmtId="0" fontId="3" fillId="0" borderId="27" xfId="1" applyNumberFormat="1" applyFont="1" applyFill="1" applyBorder="1" applyAlignment="1" applyProtection="1">
      <alignment horizontal="center"/>
      <protection hidden="1"/>
    </xf>
    <xf numFmtId="0" fontId="3" fillId="0" borderId="31" xfId="1" applyNumberFormat="1" applyFont="1" applyFill="1" applyBorder="1" applyAlignment="1" applyProtection="1">
      <alignment horizontal="center"/>
      <protection hidden="1"/>
    </xf>
    <xf numFmtId="10" fontId="5" fillId="0" borderId="13" xfId="1" applyNumberFormat="1" applyFont="1" applyFill="1" applyBorder="1" applyAlignment="1" applyProtection="1"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Font="1" applyProtection="1">
      <protection hidden="1"/>
    </xf>
    <xf numFmtId="0" fontId="5" fillId="0" borderId="0" xfId="1" applyFont="1"/>
    <xf numFmtId="166" fontId="5" fillId="2" borderId="18" xfId="1" applyNumberFormat="1" applyFont="1" applyFill="1" applyBorder="1" applyAlignment="1" applyProtection="1">
      <protection hidden="1"/>
    </xf>
    <xf numFmtId="164" fontId="5" fillId="2" borderId="29" xfId="1" applyNumberFormat="1" applyFont="1" applyFill="1" applyBorder="1" applyAlignment="1" applyProtection="1">
      <protection hidden="1"/>
    </xf>
    <xf numFmtId="10" fontId="5" fillId="2" borderId="30" xfId="1" applyNumberFormat="1" applyFont="1" applyFill="1" applyBorder="1" applyAlignment="1" applyProtection="1">
      <protection hidden="1"/>
    </xf>
    <xf numFmtId="166" fontId="5" fillId="2" borderId="14" xfId="1" applyNumberFormat="1" applyFont="1" applyFill="1" applyBorder="1" applyAlignment="1" applyProtection="1">
      <protection hidden="1"/>
    </xf>
    <xf numFmtId="164" fontId="5" fillId="2" borderId="15" xfId="1" applyNumberFormat="1" applyFont="1" applyFill="1" applyBorder="1" applyAlignment="1" applyProtection="1">
      <protection hidden="1"/>
    </xf>
    <xf numFmtId="10" fontId="5" fillId="2" borderId="13" xfId="1" applyNumberFormat="1" applyFont="1" applyFill="1" applyBorder="1" applyAlignment="1" applyProtection="1">
      <protection hidden="1"/>
    </xf>
    <xf numFmtId="0" fontId="2" fillId="2" borderId="6" xfId="1" applyNumberFormat="1" applyFont="1" applyFill="1" applyBorder="1" applyAlignment="1" applyProtection="1">
      <protection hidden="1"/>
    </xf>
    <xf numFmtId="164" fontId="2" fillId="0" borderId="32" xfId="1" applyNumberFormat="1" applyFont="1" applyFill="1" applyBorder="1" applyAlignment="1" applyProtection="1">
      <protection hidden="1"/>
    </xf>
    <xf numFmtId="164" fontId="3" fillId="2" borderId="15" xfId="1" applyNumberFormat="1" applyFont="1" applyFill="1" applyBorder="1" applyAlignment="1" applyProtection="1">
      <protection hidden="1"/>
    </xf>
    <xf numFmtId="10" fontId="3" fillId="2" borderId="15" xfId="1" applyNumberFormat="1" applyFont="1" applyFill="1" applyBorder="1" applyAlignment="1" applyProtection="1">
      <protection hidden="1"/>
    </xf>
    <xf numFmtId="167" fontId="2" fillId="0" borderId="17" xfId="1" applyNumberFormat="1" applyFont="1" applyFill="1" applyBorder="1" applyAlignment="1" applyProtection="1">
      <alignment wrapText="1"/>
      <protection hidden="1"/>
    </xf>
    <xf numFmtId="167" fontId="2" fillId="0" borderId="16" xfId="1" applyNumberFormat="1" applyFont="1" applyFill="1" applyBorder="1" applyAlignment="1" applyProtection="1">
      <alignment wrapText="1"/>
      <protection hidden="1"/>
    </xf>
    <xf numFmtId="165" fontId="2" fillId="0" borderId="15" xfId="1" applyNumberFormat="1" applyFont="1" applyFill="1" applyBorder="1" applyAlignment="1" applyProtection="1">
      <protection hidden="1"/>
    </xf>
    <xf numFmtId="165" fontId="2" fillId="0" borderId="14" xfId="1" applyNumberFormat="1" applyFont="1" applyFill="1" applyBorder="1" applyAlignment="1" applyProtection="1">
      <protection hidden="1"/>
    </xf>
    <xf numFmtId="167" fontId="2" fillId="0" borderId="12" xfId="1" applyNumberFormat="1" applyFont="1" applyFill="1" applyBorder="1" applyAlignment="1" applyProtection="1">
      <alignment wrapText="1"/>
      <protection hidden="1"/>
    </xf>
    <xf numFmtId="167" fontId="2" fillId="0" borderId="5" xfId="1" applyNumberFormat="1" applyFont="1" applyFill="1" applyBorder="1" applyAlignment="1" applyProtection="1">
      <alignment wrapText="1"/>
      <protection hidden="1"/>
    </xf>
    <xf numFmtId="165" fontId="2" fillId="0" borderId="11" xfId="1" applyNumberFormat="1" applyFont="1" applyFill="1" applyBorder="1" applyAlignment="1" applyProtection="1">
      <protection hidden="1"/>
    </xf>
    <xf numFmtId="165" fontId="2" fillId="0" borderId="3" xfId="1" applyNumberFormat="1" applyFont="1" applyFill="1" applyBorder="1" applyAlignment="1" applyProtection="1">
      <protection hidden="1"/>
    </xf>
    <xf numFmtId="167" fontId="5" fillId="2" borderId="17" xfId="1" applyNumberFormat="1" applyFont="1" applyFill="1" applyBorder="1" applyAlignment="1" applyProtection="1">
      <alignment wrapText="1"/>
      <protection hidden="1"/>
    </xf>
    <xf numFmtId="167" fontId="5" fillId="2" borderId="16" xfId="1" applyNumberFormat="1" applyFont="1" applyFill="1" applyBorder="1" applyAlignment="1" applyProtection="1">
      <alignment wrapText="1"/>
      <protection hidden="1"/>
    </xf>
    <xf numFmtId="165" fontId="5" fillId="2" borderId="15" xfId="1" applyNumberFormat="1" applyFont="1" applyFill="1" applyBorder="1" applyAlignment="1" applyProtection="1">
      <protection hidden="1"/>
    </xf>
    <xf numFmtId="165" fontId="5" fillId="2" borderId="14" xfId="1" applyNumberFormat="1" applyFont="1" applyFill="1" applyBorder="1" applyAlignment="1" applyProtection="1">
      <protection hidden="1"/>
    </xf>
    <xf numFmtId="167" fontId="5" fillId="2" borderId="21" xfId="1" applyNumberFormat="1" applyFont="1" applyFill="1" applyBorder="1" applyAlignment="1" applyProtection="1">
      <alignment wrapText="1"/>
      <protection hidden="1"/>
    </xf>
    <xf numFmtId="167" fontId="5" fillId="2" borderId="20" xfId="1" applyNumberFormat="1" applyFont="1" applyFill="1" applyBorder="1" applyAlignment="1" applyProtection="1">
      <alignment wrapText="1"/>
      <protection hidden="1"/>
    </xf>
    <xf numFmtId="165" fontId="5" fillId="2" borderId="19" xfId="1" applyNumberFormat="1" applyFont="1" applyFill="1" applyBorder="1" applyAlignment="1" applyProtection="1">
      <protection hidden="1"/>
    </xf>
    <xf numFmtId="165" fontId="5" fillId="2" borderId="18" xfId="1" applyNumberFormat="1" applyFont="1" applyFill="1" applyBorder="1" applyAlignment="1" applyProtection="1"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8"/>
  <sheetViews>
    <sheetView showGridLines="0" tabSelected="1" topLeftCell="A37" workbookViewId="0">
      <selection activeCell="AA61" sqref="AA61"/>
    </sheetView>
  </sheetViews>
  <sheetFormatPr defaultColWidth="9.140625" defaultRowHeight="12.75"/>
  <cols>
    <col min="1" max="1" width="2.7109375" style="1" customWidth="1"/>
    <col min="2" max="2" width="0" style="1" hidden="1" customWidth="1"/>
    <col min="3" max="3" width="45" style="1" customWidth="1"/>
    <col min="4" max="11" width="0" style="1" hidden="1" customWidth="1"/>
    <col min="12" max="12" width="6.5703125" style="1" customWidth="1"/>
    <col min="13" max="13" width="5.7109375" style="1" customWidth="1"/>
    <col min="14" max="16" width="0" style="1" hidden="1" customWidth="1"/>
    <col min="17" max="18" width="11.7109375" style="1" customWidth="1"/>
    <col min="19" max="19" width="7.28515625" style="1" customWidth="1"/>
    <col min="20" max="20" width="0.7109375" style="1" customWidth="1"/>
    <col min="21" max="21" width="14.7109375" style="1" hidden="1" customWidth="1"/>
    <col min="22" max="22" width="13.5703125" style="1" hidden="1" customWidth="1"/>
    <col min="23" max="256" width="9.140625" style="1" customWidth="1"/>
    <col min="257" max="16384" width="9.140625" style="1"/>
  </cols>
  <sheetData>
    <row r="1" spans="1:22">
      <c r="R1" s="46" t="s">
        <v>57</v>
      </c>
    </row>
    <row r="2" spans="1:22" ht="16.5" customHeight="1">
      <c r="A2" s="33" t="s">
        <v>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2"/>
    </row>
    <row r="3" spans="1:22" ht="17.25" customHeight="1">
      <c r="A3" s="34" t="s">
        <v>55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5"/>
      <c r="T3" s="2"/>
    </row>
    <row r="4" spans="1:22" ht="12.75" customHeight="1">
      <c r="A4" s="44" t="s">
        <v>58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3"/>
      <c r="T4" s="2"/>
    </row>
    <row r="5" spans="1:22" ht="12.75" customHeight="1" thickBo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45" t="s">
        <v>59</v>
      </c>
      <c r="T5" s="2"/>
    </row>
    <row r="6" spans="1:22" ht="53.25" customHeight="1" thickBot="1">
      <c r="A6" s="27"/>
      <c r="B6" s="31" t="s">
        <v>54</v>
      </c>
      <c r="C6" s="30" t="s">
        <v>50</v>
      </c>
      <c r="D6" s="30"/>
      <c r="E6" s="30"/>
      <c r="F6" s="30"/>
      <c r="G6" s="30" t="s">
        <v>53</v>
      </c>
      <c r="H6" s="30" t="s">
        <v>52</v>
      </c>
      <c r="I6" s="30" t="s">
        <v>51</v>
      </c>
      <c r="J6" s="30" t="s">
        <v>50</v>
      </c>
      <c r="K6" s="30" t="s">
        <v>49</v>
      </c>
      <c r="L6" s="30" t="s">
        <v>48</v>
      </c>
      <c r="M6" s="30" t="s">
        <v>47</v>
      </c>
      <c r="N6" s="30" t="s">
        <v>46</v>
      </c>
      <c r="O6" s="30" t="s">
        <v>45</v>
      </c>
      <c r="P6" s="30" t="s">
        <v>44</v>
      </c>
      <c r="Q6" s="38" t="s">
        <v>43</v>
      </c>
      <c r="R6" s="29" t="s">
        <v>42</v>
      </c>
      <c r="S6" s="28" t="s">
        <v>41</v>
      </c>
      <c r="T6" s="23"/>
    </row>
    <row r="7" spans="1:22" ht="12.75" customHeight="1" thickBot="1">
      <c r="A7" s="27"/>
      <c r="B7" s="26"/>
      <c r="C7" s="25">
        <v>1</v>
      </c>
      <c r="D7" s="24"/>
      <c r="E7" s="24"/>
      <c r="F7" s="24"/>
      <c r="G7" s="24"/>
      <c r="H7" s="24"/>
      <c r="I7" s="24"/>
      <c r="J7" s="24">
        <v>1</v>
      </c>
      <c r="K7" s="24">
        <v>2</v>
      </c>
      <c r="L7" s="25">
        <v>2</v>
      </c>
      <c r="M7" s="25">
        <v>3</v>
      </c>
      <c r="N7" s="24">
        <v>5</v>
      </c>
      <c r="O7" s="24">
        <v>6</v>
      </c>
      <c r="P7" s="24">
        <v>7</v>
      </c>
      <c r="Q7" s="41">
        <v>4</v>
      </c>
      <c r="R7" s="28">
        <v>5</v>
      </c>
      <c r="S7" s="42">
        <v>6</v>
      </c>
      <c r="T7" s="23"/>
    </row>
    <row r="8" spans="1:22" ht="15" customHeight="1">
      <c r="A8" s="9"/>
      <c r="B8" s="69" t="s">
        <v>40</v>
      </c>
      <c r="C8" s="69"/>
      <c r="D8" s="69"/>
      <c r="E8" s="69"/>
      <c r="F8" s="69"/>
      <c r="G8" s="69"/>
      <c r="H8" s="69"/>
      <c r="I8" s="69"/>
      <c r="J8" s="69"/>
      <c r="K8" s="70"/>
      <c r="L8" s="47">
        <v>1</v>
      </c>
      <c r="M8" s="47">
        <v>0</v>
      </c>
      <c r="N8" s="71"/>
      <c r="O8" s="71"/>
      <c r="P8" s="72"/>
      <c r="Q8" s="48">
        <f>U8/1000</f>
        <v>22444.634539999999</v>
      </c>
      <c r="R8" s="48">
        <f>V8/1000</f>
        <v>22428.837270000007</v>
      </c>
      <c r="S8" s="49">
        <v>0.9992961671988092</v>
      </c>
      <c r="T8" s="15"/>
      <c r="U8" s="22">
        <v>22444634.539999999</v>
      </c>
      <c r="V8" s="22">
        <v>22428837.270000007</v>
      </c>
    </row>
    <row r="9" spans="1:22" ht="21.75" customHeight="1">
      <c r="A9" s="9"/>
      <c r="B9" s="57" t="s">
        <v>39</v>
      </c>
      <c r="C9" s="57"/>
      <c r="D9" s="57"/>
      <c r="E9" s="57"/>
      <c r="F9" s="57"/>
      <c r="G9" s="57"/>
      <c r="H9" s="57"/>
      <c r="I9" s="57"/>
      <c r="J9" s="57"/>
      <c r="K9" s="58"/>
      <c r="L9" s="21">
        <v>1</v>
      </c>
      <c r="M9" s="21">
        <v>2</v>
      </c>
      <c r="N9" s="59"/>
      <c r="O9" s="59"/>
      <c r="P9" s="60"/>
      <c r="Q9" s="40">
        <f t="shared" ref="Q9:Q44" si="0">U9/1000</f>
        <v>1007.776</v>
      </c>
      <c r="R9" s="40">
        <f t="shared" ref="R9:R44" si="1">V9/1000</f>
        <v>1007.776</v>
      </c>
      <c r="S9" s="19">
        <v>1</v>
      </c>
      <c r="T9" s="15"/>
      <c r="U9" s="20">
        <v>1007776</v>
      </c>
      <c r="V9" s="20">
        <v>1007776</v>
      </c>
    </row>
    <row r="10" spans="1:22" ht="32.25" customHeight="1">
      <c r="A10" s="9"/>
      <c r="B10" s="57" t="s">
        <v>38</v>
      </c>
      <c r="C10" s="57"/>
      <c r="D10" s="57"/>
      <c r="E10" s="57"/>
      <c r="F10" s="57"/>
      <c r="G10" s="57"/>
      <c r="H10" s="57"/>
      <c r="I10" s="57"/>
      <c r="J10" s="57"/>
      <c r="K10" s="58"/>
      <c r="L10" s="21">
        <v>1</v>
      </c>
      <c r="M10" s="21">
        <v>3</v>
      </c>
      <c r="N10" s="59"/>
      <c r="O10" s="59"/>
      <c r="P10" s="60"/>
      <c r="Q10" s="40">
        <f t="shared" si="0"/>
        <v>2701.1779999999999</v>
      </c>
      <c r="R10" s="40">
        <f t="shared" si="1"/>
        <v>2696.78856</v>
      </c>
      <c r="S10" s="19">
        <v>0.99837499046712219</v>
      </c>
      <c r="T10" s="15"/>
      <c r="U10" s="20">
        <v>2701178</v>
      </c>
      <c r="V10" s="20">
        <v>2696788.56</v>
      </c>
    </row>
    <row r="11" spans="1:22" ht="32.25" customHeight="1">
      <c r="A11" s="9"/>
      <c r="B11" s="57" t="s">
        <v>37</v>
      </c>
      <c r="C11" s="57"/>
      <c r="D11" s="57"/>
      <c r="E11" s="57"/>
      <c r="F11" s="57"/>
      <c r="G11" s="57"/>
      <c r="H11" s="57"/>
      <c r="I11" s="57"/>
      <c r="J11" s="57"/>
      <c r="K11" s="58"/>
      <c r="L11" s="21">
        <v>1</v>
      </c>
      <c r="M11" s="21">
        <v>4</v>
      </c>
      <c r="N11" s="59"/>
      <c r="O11" s="59"/>
      <c r="P11" s="60"/>
      <c r="Q11" s="40">
        <f t="shared" si="0"/>
        <v>13205.526539999999</v>
      </c>
      <c r="R11" s="40">
        <f t="shared" si="1"/>
        <v>13201.246019999999</v>
      </c>
      <c r="S11" s="19">
        <v>0.9996758538944257</v>
      </c>
      <c r="T11" s="15"/>
      <c r="U11" s="20">
        <v>13205526.539999999</v>
      </c>
      <c r="V11" s="20">
        <v>13201246.02</v>
      </c>
    </row>
    <row r="12" spans="1:22" ht="32.25" customHeight="1">
      <c r="A12" s="9"/>
      <c r="B12" s="57" t="s">
        <v>36</v>
      </c>
      <c r="C12" s="57"/>
      <c r="D12" s="57"/>
      <c r="E12" s="57"/>
      <c r="F12" s="57"/>
      <c r="G12" s="57"/>
      <c r="H12" s="57"/>
      <c r="I12" s="57"/>
      <c r="J12" s="57"/>
      <c r="K12" s="58"/>
      <c r="L12" s="21">
        <v>1</v>
      </c>
      <c r="M12" s="21">
        <v>6</v>
      </c>
      <c r="N12" s="59"/>
      <c r="O12" s="59"/>
      <c r="P12" s="60"/>
      <c r="Q12" s="40">
        <f t="shared" si="0"/>
        <v>4832.1620000000003</v>
      </c>
      <c r="R12" s="40">
        <f t="shared" si="1"/>
        <v>4825.0346900000004</v>
      </c>
      <c r="S12" s="19">
        <v>0.99852502668577758</v>
      </c>
      <c r="T12" s="15"/>
      <c r="U12" s="20">
        <v>4832162</v>
      </c>
      <c r="V12" s="20">
        <v>4825034.6900000004</v>
      </c>
    </row>
    <row r="13" spans="1:22" ht="15" customHeight="1">
      <c r="A13" s="9"/>
      <c r="B13" s="57" t="s">
        <v>35</v>
      </c>
      <c r="C13" s="57"/>
      <c r="D13" s="57"/>
      <c r="E13" s="57"/>
      <c r="F13" s="57"/>
      <c r="G13" s="57"/>
      <c r="H13" s="57"/>
      <c r="I13" s="57"/>
      <c r="J13" s="57"/>
      <c r="K13" s="58"/>
      <c r="L13" s="21">
        <v>1</v>
      </c>
      <c r="M13" s="21">
        <v>11</v>
      </c>
      <c r="N13" s="59"/>
      <c r="O13" s="59"/>
      <c r="P13" s="60"/>
      <c r="Q13" s="40">
        <f t="shared" si="0"/>
        <v>61.2</v>
      </c>
      <c r="R13" s="40">
        <f t="shared" si="1"/>
        <v>61.2</v>
      </c>
      <c r="S13" s="19">
        <v>1</v>
      </c>
      <c r="T13" s="15"/>
      <c r="U13" s="20">
        <v>61200</v>
      </c>
      <c r="V13" s="20">
        <v>61200</v>
      </c>
    </row>
    <row r="14" spans="1:22" ht="15" customHeight="1">
      <c r="A14" s="9"/>
      <c r="B14" s="57" t="s">
        <v>34</v>
      </c>
      <c r="C14" s="57"/>
      <c r="D14" s="57"/>
      <c r="E14" s="57"/>
      <c r="F14" s="57"/>
      <c r="G14" s="57"/>
      <c r="H14" s="57"/>
      <c r="I14" s="57"/>
      <c r="J14" s="57"/>
      <c r="K14" s="58"/>
      <c r="L14" s="21">
        <v>1</v>
      </c>
      <c r="M14" s="21">
        <v>13</v>
      </c>
      <c r="N14" s="59"/>
      <c r="O14" s="59"/>
      <c r="P14" s="60"/>
      <c r="Q14" s="40">
        <f t="shared" si="0"/>
        <v>636.79200000000003</v>
      </c>
      <c r="R14" s="40">
        <f t="shared" si="1"/>
        <v>636.79200000000003</v>
      </c>
      <c r="S14" s="19">
        <v>1</v>
      </c>
      <c r="T14" s="15"/>
      <c r="U14" s="20">
        <v>636792</v>
      </c>
      <c r="V14" s="20">
        <v>636792</v>
      </c>
    </row>
    <row r="15" spans="1:22" ht="15" customHeight="1">
      <c r="A15" s="9"/>
      <c r="B15" s="65" t="s">
        <v>33</v>
      </c>
      <c r="C15" s="65"/>
      <c r="D15" s="65"/>
      <c r="E15" s="65"/>
      <c r="F15" s="65"/>
      <c r="G15" s="65"/>
      <c r="H15" s="65"/>
      <c r="I15" s="65"/>
      <c r="J15" s="65"/>
      <c r="K15" s="66"/>
      <c r="L15" s="50">
        <v>2</v>
      </c>
      <c r="M15" s="50">
        <v>0</v>
      </c>
      <c r="N15" s="67"/>
      <c r="O15" s="67"/>
      <c r="P15" s="68"/>
      <c r="Q15" s="51">
        <f t="shared" si="0"/>
        <v>842</v>
      </c>
      <c r="R15" s="51">
        <f t="shared" si="1"/>
        <v>842</v>
      </c>
      <c r="S15" s="52">
        <v>1</v>
      </c>
      <c r="T15" s="15"/>
      <c r="U15" s="20">
        <v>842000</v>
      </c>
      <c r="V15" s="20">
        <v>842000</v>
      </c>
    </row>
    <row r="16" spans="1:22" ht="15" customHeight="1">
      <c r="A16" s="9"/>
      <c r="B16" s="57" t="s">
        <v>32</v>
      </c>
      <c r="C16" s="57"/>
      <c r="D16" s="57"/>
      <c r="E16" s="57"/>
      <c r="F16" s="57"/>
      <c r="G16" s="57"/>
      <c r="H16" s="57"/>
      <c r="I16" s="57"/>
      <c r="J16" s="57"/>
      <c r="K16" s="58"/>
      <c r="L16" s="21">
        <v>2</v>
      </c>
      <c r="M16" s="21">
        <v>3</v>
      </c>
      <c r="N16" s="59"/>
      <c r="O16" s="59"/>
      <c r="P16" s="60"/>
      <c r="Q16" s="40">
        <f t="shared" si="0"/>
        <v>842</v>
      </c>
      <c r="R16" s="40">
        <f t="shared" si="1"/>
        <v>842</v>
      </c>
      <c r="S16" s="19">
        <v>1</v>
      </c>
      <c r="T16" s="15"/>
      <c r="U16" s="20">
        <v>842000</v>
      </c>
      <c r="V16" s="20">
        <v>842000</v>
      </c>
    </row>
    <row r="17" spans="1:22" ht="21.75" customHeight="1">
      <c r="A17" s="9"/>
      <c r="B17" s="65" t="s">
        <v>31</v>
      </c>
      <c r="C17" s="65"/>
      <c r="D17" s="65"/>
      <c r="E17" s="65"/>
      <c r="F17" s="65"/>
      <c r="G17" s="65"/>
      <c r="H17" s="65"/>
      <c r="I17" s="65"/>
      <c r="J17" s="65"/>
      <c r="K17" s="66"/>
      <c r="L17" s="50">
        <v>3</v>
      </c>
      <c r="M17" s="50">
        <v>0</v>
      </c>
      <c r="N17" s="67"/>
      <c r="O17" s="67"/>
      <c r="P17" s="68"/>
      <c r="Q17" s="51">
        <f t="shared" si="0"/>
        <v>536.14200000000005</v>
      </c>
      <c r="R17" s="51">
        <f t="shared" si="1"/>
        <v>536.14135999999996</v>
      </c>
      <c r="S17" s="52">
        <v>0.99999880628639426</v>
      </c>
      <c r="T17" s="15"/>
      <c r="U17" s="20">
        <v>536142</v>
      </c>
      <c r="V17" s="20">
        <v>536141.36</v>
      </c>
    </row>
    <row r="18" spans="1:22" ht="32.25" customHeight="1">
      <c r="A18" s="9"/>
      <c r="B18" s="57" t="s">
        <v>30</v>
      </c>
      <c r="C18" s="57"/>
      <c r="D18" s="57"/>
      <c r="E18" s="57"/>
      <c r="F18" s="57"/>
      <c r="G18" s="57"/>
      <c r="H18" s="57"/>
      <c r="I18" s="57"/>
      <c r="J18" s="57"/>
      <c r="K18" s="58"/>
      <c r="L18" s="21">
        <v>3</v>
      </c>
      <c r="M18" s="21">
        <v>9</v>
      </c>
      <c r="N18" s="59"/>
      <c r="O18" s="59"/>
      <c r="P18" s="60"/>
      <c r="Q18" s="40">
        <f t="shared" si="0"/>
        <v>395.75400000000002</v>
      </c>
      <c r="R18" s="40">
        <f t="shared" si="1"/>
        <v>395.75400000000002</v>
      </c>
      <c r="S18" s="19">
        <v>1</v>
      </c>
      <c r="T18" s="15"/>
      <c r="U18" s="20">
        <v>395754</v>
      </c>
      <c r="V18" s="20">
        <v>395754</v>
      </c>
    </row>
    <row r="19" spans="1:22" ht="21.75" customHeight="1">
      <c r="A19" s="9"/>
      <c r="B19" s="57" t="s">
        <v>29</v>
      </c>
      <c r="C19" s="57"/>
      <c r="D19" s="57"/>
      <c r="E19" s="57"/>
      <c r="F19" s="57"/>
      <c r="G19" s="57"/>
      <c r="H19" s="57"/>
      <c r="I19" s="57"/>
      <c r="J19" s="57"/>
      <c r="K19" s="58"/>
      <c r="L19" s="21">
        <v>3</v>
      </c>
      <c r="M19" s="21">
        <v>14</v>
      </c>
      <c r="N19" s="59"/>
      <c r="O19" s="59"/>
      <c r="P19" s="60"/>
      <c r="Q19" s="40">
        <f t="shared" si="0"/>
        <v>140.38800000000001</v>
      </c>
      <c r="R19" s="40">
        <f t="shared" si="1"/>
        <v>140.38735999999997</v>
      </c>
      <c r="S19" s="19">
        <v>0.99999544120580097</v>
      </c>
      <c r="T19" s="15"/>
      <c r="U19" s="20">
        <v>140388</v>
      </c>
      <c r="V19" s="20">
        <v>140387.35999999999</v>
      </c>
    </row>
    <row r="20" spans="1:22" ht="15" customHeight="1">
      <c r="A20" s="9"/>
      <c r="B20" s="65" t="s">
        <v>28</v>
      </c>
      <c r="C20" s="65"/>
      <c r="D20" s="65"/>
      <c r="E20" s="65"/>
      <c r="F20" s="65"/>
      <c r="G20" s="65"/>
      <c r="H20" s="65"/>
      <c r="I20" s="65"/>
      <c r="J20" s="65"/>
      <c r="K20" s="66"/>
      <c r="L20" s="50">
        <v>4</v>
      </c>
      <c r="M20" s="50">
        <v>0</v>
      </c>
      <c r="N20" s="67"/>
      <c r="O20" s="67"/>
      <c r="P20" s="68"/>
      <c r="Q20" s="51">
        <f t="shared" si="0"/>
        <v>202918.34599999999</v>
      </c>
      <c r="R20" s="51">
        <f t="shared" si="1"/>
        <v>202668.25977</v>
      </c>
      <c r="S20" s="52">
        <v>0.99876755239272452</v>
      </c>
      <c r="T20" s="15"/>
      <c r="U20" s="20">
        <v>202918346</v>
      </c>
      <c r="V20" s="20">
        <v>202668259.77000001</v>
      </c>
    </row>
    <row r="21" spans="1:22" ht="15" customHeight="1">
      <c r="A21" s="9"/>
      <c r="B21" s="57" t="s">
        <v>27</v>
      </c>
      <c r="C21" s="57"/>
      <c r="D21" s="57"/>
      <c r="E21" s="57"/>
      <c r="F21" s="57"/>
      <c r="G21" s="57"/>
      <c r="H21" s="57"/>
      <c r="I21" s="57"/>
      <c r="J21" s="57"/>
      <c r="K21" s="58"/>
      <c r="L21" s="21">
        <v>4</v>
      </c>
      <c r="M21" s="21">
        <v>2</v>
      </c>
      <c r="N21" s="59"/>
      <c r="O21" s="59"/>
      <c r="P21" s="60"/>
      <c r="Q21" s="40">
        <f t="shared" si="0"/>
        <v>199599.7</v>
      </c>
      <c r="R21" s="40">
        <f t="shared" si="1"/>
        <v>199349.66250000001</v>
      </c>
      <c r="S21" s="19">
        <v>0.99874730523142063</v>
      </c>
      <c r="T21" s="15"/>
      <c r="U21" s="20">
        <v>199599700</v>
      </c>
      <c r="V21" s="20">
        <v>199349662.5</v>
      </c>
    </row>
    <row r="22" spans="1:22" ht="15" customHeight="1">
      <c r="A22" s="9"/>
      <c r="B22" s="57" t="s">
        <v>26</v>
      </c>
      <c r="C22" s="57"/>
      <c r="D22" s="57"/>
      <c r="E22" s="57"/>
      <c r="F22" s="57"/>
      <c r="G22" s="57"/>
      <c r="H22" s="57"/>
      <c r="I22" s="57"/>
      <c r="J22" s="57"/>
      <c r="K22" s="58"/>
      <c r="L22" s="21">
        <v>4</v>
      </c>
      <c r="M22" s="21">
        <v>9</v>
      </c>
      <c r="N22" s="59"/>
      <c r="O22" s="59"/>
      <c r="P22" s="60"/>
      <c r="Q22" s="40">
        <f t="shared" si="0"/>
        <v>2432.7130000000002</v>
      </c>
      <c r="R22" s="40">
        <f t="shared" si="1"/>
        <v>2432.7130000000002</v>
      </c>
      <c r="S22" s="19">
        <v>1</v>
      </c>
      <c r="T22" s="15"/>
      <c r="U22" s="20">
        <v>2432713</v>
      </c>
      <c r="V22" s="20">
        <v>2432713</v>
      </c>
    </row>
    <row r="23" spans="1:22" ht="15" customHeight="1">
      <c r="A23" s="9"/>
      <c r="B23" s="57" t="s">
        <v>25</v>
      </c>
      <c r="C23" s="57"/>
      <c r="D23" s="57"/>
      <c r="E23" s="57"/>
      <c r="F23" s="57"/>
      <c r="G23" s="57"/>
      <c r="H23" s="57"/>
      <c r="I23" s="57"/>
      <c r="J23" s="57"/>
      <c r="K23" s="58"/>
      <c r="L23" s="21">
        <v>4</v>
      </c>
      <c r="M23" s="21">
        <v>12</v>
      </c>
      <c r="N23" s="59"/>
      <c r="O23" s="59"/>
      <c r="P23" s="60"/>
      <c r="Q23" s="40">
        <f t="shared" si="0"/>
        <v>885.93299999999999</v>
      </c>
      <c r="R23" s="40">
        <f t="shared" si="1"/>
        <v>885.88427000000001</v>
      </c>
      <c r="S23" s="19">
        <v>0.9999449958405433</v>
      </c>
      <c r="T23" s="15"/>
      <c r="U23" s="20">
        <v>885933</v>
      </c>
      <c r="V23" s="20">
        <v>885884.27</v>
      </c>
    </row>
    <row r="24" spans="1:22" ht="15" customHeight="1">
      <c r="A24" s="9"/>
      <c r="B24" s="65" t="s">
        <v>24</v>
      </c>
      <c r="C24" s="65"/>
      <c r="D24" s="65"/>
      <c r="E24" s="65"/>
      <c r="F24" s="65"/>
      <c r="G24" s="65"/>
      <c r="H24" s="65"/>
      <c r="I24" s="65"/>
      <c r="J24" s="65"/>
      <c r="K24" s="66"/>
      <c r="L24" s="50">
        <v>5</v>
      </c>
      <c r="M24" s="50">
        <v>0</v>
      </c>
      <c r="N24" s="67"/>
      <c r="O24" s="67"/>
      <c r="P24" s="68"/>
      <c r="Q24" s="51">
        <f t="shared" si="0"/>
        <v>6831.2074599999996</v>
      </c>
      <c r="R24" s="51">
        <f t="shared" si="1"/>
        <v>6831.1404000000002</v>
      </c>
      <c r="S24" s="52">
        <v>0.99999018328745071</v>
      </c>
      <c r="T24" s="15"/>
      <c r="U24" s="20">
        <v>6831207.46</v>
      </c>
      <c r="V24" s="20">
        <v>6831140.4000000004</v>
      </c>
    </row>
    <row r="25" spans="1:22" ht="15" customHeight="1">
      <c r="A25" s="9"/>
      <c r="B25" s="57" t="s">
        <v>23</v>
      </c>
      <c r="C25" s="57"/>
      <c r="D25" s="57"/>
      <c r="E25" s="57"/>
      <c r="F25" s="57"/>
      <c r="G25" s="57"/>
      <c r="H25" s="57"/>
      <c r="I25" s="57"/>
      <c r="J25" s="57"/>
      <c r="K25" s="58"/>
      <c r="L25" s="21">
        <v>5</v>
      </c>
      <c r="M25" s="21">
        <v>1</v>
      </c>
      <c r="N25" s="59"/>
      <c r="O25" s="59"/>
      <c r="P25" s="60"/>
      <c r="Q25" s="40">
        <f t="shared" si="0"/>
        <v>5276.7444599999999</v>
      </c>
      <c r="R25" s="40">
        <f t="shared" si="1"/>
        <v>5276.6782000000003</v>
      </c>
      <c r="S25" s="19">
        <v>0.99998744301519582</v>
      </c>
      <c r="T25" s="15"/>
      <c r="U25" s="20">
        <v>5276744.46</v>
      </c>
      <c r="V25" s="20">
        <v>5276678.2</v>
      </c>
    </row>
    <row r="26" spans="1:22" ht="15" customHeight="1">
      <c r="A26" s="9"/>
      <c r="B26" s="57" t="s">
        <v>22</v>
      </c>
      <c r="C26" s="57"/>
      <c r="D26" s="57"/>
      <c r="E26" s="57"/>
      <c r="F26" s="57"/>
      <c r="G26" s="57"/>
      <c r="H26" s="57"/>
      <c r="I26" s="57"/>
      <c r="J26" s="57"/>
      <c r="K26" s="58"/>
      <c r="L26" s="21">
        <v>5</v>
      </c>
      <c r="M26" s="21">
        <v>3</v>
      </c>
      <c r="N26" s="59"/>
      <c r="O26" s="59"/>
      <c r="P26" s="60"/>
      <c r="Q26" s="40">
        <f t="shared" si="0"/>
        <v>1554.463</v>
      </c>
      <c r="R26" s="40">
        <f t="shared" si="1"/>
        <v>1554.4621999999999</v>
      </c>
      <c r="S26" s="19">
        <v>0.99999948535281957</v>
      </c>
      <c r="T26" s="15"/>
      <c r="U26" s="20">
        <v>1554463</v>
      </c>
      <c r="V26" s="20">
        <v>1554462.2</v>
      </c>
    </row>
    <row r="27" spans="1:22" ht="15" customHeight="1">
      <c r="A27" s="53"/>
      <c r="B27" s="65" t="s">
        <v>21</v>
      </c>
      <c r="C27" s="65"/>
      <c r="D27" s="65"/>
      <c r="E27" s="65"/>
      <c r="F27" s="65"/>
      <c r="G27" s="65"/>
      <c r="H27" s="65"/>
      <c r="I27" s="65"/>
      <c r="J27" s="65"/>
      <c r="K27" s="66"/>
      <c r="L27" s="50">
        <v>7</v>
      </c>
      <c r="M27" s="50">
        <v>0</v>
      </c>
      <c r="N27" s="67"/>
      <c r="O27" s="67"/>
      <c r="P27" s="68"/>
      <c r="Q27" s="51">
        <f t="shared" si="0"/>
        <v>232653.53080000001</v>
      </c>
      <c r="R27" s="51">
        <f t="shared" si="1"/>
        <v>232028.67101999998</v>
      </c>
      <c r="S27" s="52">
        <v>0.99731613362757598</v>
      </c>
      <c r="T27" s="15"/>
      <c r="U27" s="20">
        <v>232653530.80000001</v>
      </c>
      <c r="V27" s="20">
        <v>232028671.01999998</v>
      </c>
    </row>
    <row r="28" spans="1:22" ht="15" customHeight="1">
      <c r="A28" s="9"/>
      <c r="B28" s="57" t="s">
        <v>20</v>
      </c>
      <c r="C28" s="57"/>
      <c r="D28" s="57"/>
      <c r="E28" s="57"/>
      <c r="F28" s="57"/>
      <c r="G28" s="57"/>
      <c r="H28" s="57"/>
      <c r="I28" s="57"/>
      <c r="J28" s="57"/>
      <c r="K28" s="58"/>
      <c r="L28" s="21">
        <v>7</v>
      </c>
      <c r="M28" s="21">
        <v>1</v>
      </c>
      <c r="N28" s="59"/>
      <c r="O28" s="59"/>
      <c r="P28" s="60"/>
      <c r="Q28" s="40">
        <f t="shared" si="0"/>
        <v>69249.038039999985</v>
      </c>
      <c r="R28" s="40">
        <f t="shared" si="1"/>
        <v>68984.452720000001</v>
      </c>
      <c r="S28" s="19">
        <v>0.99617922028249462</v>
      </c>
      <c r="T28" s="15"/>
      <c r="U28" s="20">
        <v>69249038.039999992</v>
      </c>
      <c r="V28" s="20">
        <v>68984452.719999999</v>
      </c>
    </row>
    <row r="29" spans="1:22" ht="15" customHeight="1">
      <c r="A29" s="9"/>
      <c r="B29" s="57" t="s">
        <v>19</v>
      </c>
      <c r="C29" s="57"/>
      <c r="D29" s="57"/>
      <c r="E29" s="57"/>
      <c r="F29" s="57"/>
      <c r="G29" s="57"/>
      <c r="H29" s="57"/>
      <c r="I29" s="57"/>
      <c r="J29" s="57"/>
      <c r="K29" s="58"/>
      <c r="L29" s="21">
        <v>7</v>
      </c>
      <c r="M29" s="21">
        <v>2</v>
      </c>
      <c r="N29" s="59"/>
      <c r="O29" s="59"/>
      <c r="P29" s="60"/>
      <c r="Q29" s="40">
        <f t="shared" si="0"/>
        <v>143768.31862000001</v>
      </c>
      <c r="R29" s="40">
        <f t="shared" si="1"/>
        <v>143428.60691</v>
      </c>
      <c r="S29" s="19">
        <v>0.99764021186892093</v>
      </c>
      <c r="T29" s="15"/>
      <c r="U29" s="20">
        <v>143768318.62</v>
      </c>
      <c r="V29" s="20">
        <v>143428606.91</v>
      </c>
    </row>
    <row r="30" spans="1:22" ht="15" customHeight="1">
      <c r="A30" s="9"/>
      <c r="B30" s="57" t="s">
        <v>18</v>
      </c>
      <c r="C30" s="57"/>
      <c r="D30" s="57"/>
      <c r="E30" s="57"/>
      <c r="F30" s="57"/>
      <c r="G30" s="57"/>
      <c r="H30" s="57"/>
      <c r="I30" s="57"/>
      <c r="J30" s="57"/>
      <c r="K30" s="58"/>
      <c r="L30" s="21">
        <v>7</v>
      </c>
      <c r="M30" s="21">
        <v>7</v>
      </c>
      <c r="N30" s="59"/>
      <c r="O30" s="59"/>
      <c r="P30" s="60"/>
      <c r="Q30" s="40">
        <f t="shared" si="0"/>
        <v>4106.1528500000004</v>
      </c>
      <c r="R30" s="40">
        <f t="shared" si="1"/>
        <v>4106.1527500000002</v>
      </c>
      <c r="S30" s="19">
        <v>0.9999999756463035</v>
      </c>
      <c r="T30" s="15"/>
      <c r="U30" s="20">
        <v>4106152.85</v>
      </c>
      <c r="V30" s="20">
        <v>4106152.75</v>
      </c>
    </row>
    <row r="31" spans="1:22" ht="15" customHeight="1">
      <c r="A31" s="9"/>
      <c r="B31" s="57" t="s">
        <v>17</v>
      </c>
      <c r="C31" s="57"/>
      <c r="D31" s="57"/>
      <c r="E31" s="57"/>
      <c r="F31" s="57"/>
      <c r="G31" s="57"/>
      <c r="H31" s="57"/>
      <c r="I31" s="57"/>
      <c r="J31" s="57"/>
      <c r="K31" s="58"/>
      <c r="L31" s="21">
        <v>7</v>
      </c>
      <c r="M31" s="21">
        <v>9</v>
      </c>
      <c r="N31" s="59"/>
      <c r="O31" s="59"/>
      <c r="P31" s="60"/>
      <c r="Q31" s="40">
        <f t="shared" si="0"/>
        <v>15530.021289999999</v>
      </c>
      <c r="R31" s="40">
        <f t="shared" si="1"/>
        <v>15509.458640000001</v>
      </c>
      <c r="S31" s="19">
        <v>0.99867594193104947</v>
      </c>
      <c r="T31" s="15"/>
      <c r="U31" s="20">
        <v>15530021.289999999</v>
      </c>
      <c r="V31" s="20">
        <v>15509458.640000001</v>
      </c>
    </row>
    <row r="32" spans="1:22" ht="15" customHeight="1">
      <c r="A32" s="9"/>
      <c r="B32" s="65" t="s">
        <v>16</v>
      </c>
      <c r="C32" s="65"/>
      <c r="D32" s="65"/>
      <c r="E32" s="65"/>
      <c r="F32" s="65"/>
      <c r="G32" s="65"/>
      <c r="H32" s="65"/>
      <c r="I32" s="65"/>
      <c r="J32" s="65"/>
      <c r="K32" s="66"/>
      <c r="L32" s="50">
        <v>8</v>
      </c>
      <c r="M32" s="50">
        <v>0</v>
      </c>
      <c r="N32" s="67"/>
      <c r="O32" s="67"/>
      <c r="P32" s="68"/>
      <c r="Q32" s="51">
        <f t="shared" si="0"/>
        <v>22787.410130000004</v>
      </c>
      <c r="R32" s="51">
        <f t="shared" si="1"/>
        <v>22787.407859999999</v>
      </c>
      <c r="S32" s="43">
        <v>0.99999990038358944</v>
      </c>
      <c r="T32" s="15"/>
      <c r="U32" s="20">
        <v>22787410.130000003</v>
      </c>
      <c r="V32" s="20">
        <v>22787407.859999999</v>
      </c>
    </row>
    <row r="33" spans="1:22" ht="15" customHeight="1">
      <c r="A33" s="9"/>
      <c r="B33" s="57" t="s">
        <v>15</v>
      </c>
      <c r="C33" s="57"/>
      <c r="D33" s="57"/>
      <c r="E33" s="57"/>
      <c r="F33" s="57"/>
      <c r="G33" s="57"/>
      <c r="H33" s="57"/>
      <c r="I33" s="57"/>
      <c r="J33" s="57"/>
      <c r="K33" s="58"/>
      <c r="L33" s="21">
        <v>8</v>
      </c>
      <c r="M33" s="21">
        <v>1</v>
      </c>
      <c r="N33" s="59"/>
      <c r="O33" s="59"/>
      <c r="P33" s="60"/>
      <c r="Q33" s="40">
        <f t="shared" si="0"/>
        <v>21384.270130000004</v>
      </c>
      <c r="R33" s="40">
        <f t="shared" si="1"/>
        <v>21384.26786</v>
      </c>
      <c r="S33" s="19">
        <v>0.99999989384720689</v>
      </c>
      <c r="T33" s="15"/>
      <c r="U33" s="20">
        <v>21384270.130000003</v>
      </c>
      <c r="V33" s="20">
        <v>21384267.859999999</v>
      </c>
    </row>
    <row r="34" spans="1:22" ht="15" customHeight="1">
      <c r="A34" s="9"/>
      <c r="B34" s="57" t="s">
        <v>14</v>
      </c>
      <c r="C34" s="57"/>
      <c r="D34" s="57"/>
      <c r="E34" s="57"/>
      <c r="F34" s="57"/>
      <c r="G34" s="57"/>
      <c r="H34" s="57"/>
      <c r="I34" s="57"/>
      <c r="J34" s="57"/>
      <c r="K34" s="58"/>
      <c r="L34" s="21">
        <v>8</v>
      </c>
      <c r="M34" s="21">
        <v>4</v>
      </c>
      <c r="N34" s="59"/>
      <c r="O34" s="59"/>
      <c r="P34" s="60"/>
      <c r="Q34" s="40">
        <f t="shared" si="0"/>
        <v>1403.14</v>
      </c>
      <c r="R34" s="40">
        <f t="shared" si="1"/>
        <v>1403.14</v>
      </c>
      <c r="S34" s="19">
        <v>1</v>
      </c>
      <c r="T34" s="15"/>
      <c r="U34" s="20">
        <v>1403140</v>
      </c>
      <c r="V34" s="20">
        <v>1403140</v>
      </c>
    </row>
    <row r="35" spans="1:22" ht="15" customHeight="1">
      <c r="A35" s="9"/>
      <c r="B35" s="65" t="s">
        <v>13</v>
      </c>
      <c r="C35" s="65"/>
      <c r="D35" s="65"/>
      <c r="E35" s="65"/>
      <c r="F35" s="65"/>
      <c r="G35" s="65"/>
      <c r="H35" s="65"/>
      <c r="I35" s="65"/>
      <c r="J35" s="65"/>
      <c r="K35" s="66"/>
      <c r="L35" s="50">
        <v>9</v>
      </c>
      <c r="M35" s="50">
        <v>0</v>
      </c>
      <c r="N35" s="67"/>
      <c r="O35" s="67"/>
      <c r="P35" s="68"/>
      <c r="Q35" s="51">
        <f t="shared" si="0"/>
        <v>60.871000000000002</v>
      </c>
      <c r="R35" s="51">
        <f t="shared" si="1"/>
        <v>60.870849999999997</v>
      </c>
      <c r="S35" s="52">
        <v>0.99999753577237105</v>
      </c>
      <c r="T35" s="15"/>
      <c r="U35" s="20">
        <v>60871</v>
      </c>
      <c r="V35" s="20">
        <v>60870.85</v>
      </c>
    </row>
    <row r="36" spans="1:22" ht="15" customHeight="1">
      <c r="A36" s="9"/>
      <c r="B36" s="57" t="s">
        <v>12</v>
      </c>
      <c r="C36" s="57"/>
      <c r="D36" s="57"/>
      <c r="E36" s="57"/>
      <c r="F36" s="57"/>
      <c r="G36" s="57"/>
      <c r="H36" s="57"/>
      <c r="I36" s="57"/>
      <c r="J36" s="57"/>
      <c r="K36" s="58"/>
      <c r="L36" s="21">
        <v>9</v>
      </c>
      <c r="M36" s="21">
        <v>9</v>
      </c>
      <c r="N36" s="59"/>
      <c r="O36" s="59"/>
      <c r="P36" s="60"/>
      <c r="Q36" s="40">
        <f t="shared" si="0"/>
        <v>60.871000000000002</v>
      </c>
      <c r="R36" s="40">
        <f t="shared" si="1"/>
        <v>60.870849999999997</v>
      </c>
      <c r="S36" s="19">
        <v>0.99999753577237105</v>
      </c>
      <c r="T36" s="15"/>
      <c r="U36" s="20">
        <v>60871</v>
      </c>
      <c r="V36" s="20">
        <v>60870.85</v>
      </c>
    </row>
    <row r="37" spans="1:22" ht="15" customHeight="1">
      <c r="A37" s="9"/>
      <c r="B37" s="57" t="s">
        <v>11</v>
      </c>
      <c r="C37" s="57"/>
      <c r="D37" s="57"/>
      <c r="E37" s="57"/>
      <c r="F37" s="57"/>
      <c r="G37" s="57"/>
      <c r="H37" s="57"/>
      <c r="I37" s="57"/>
      <c r="J37" s="57"/>
      <c r="K37" s="58"/>
      <c r="L37" s="21">
        <v>10</v>
      </c>
      <c r="M37" s="21">
        <v>0</v>
      </c>
      <c r="N37" s="59"/>
      <c r="O37" s="59"/>
      <c r="P37" s="60"/>
      <c r="Q37" s="40">
        <f t="shared" si="0"/>
        <v>107835.07756999999</v>
      </c>
      <c r="R37" s="40">
        <f t="shared" si="1"/>
        <v>102785.22256000001</v>
      </c>
      <c r="S37" s="19">
        <v>0.95323490163276003</v>
      </c>
      <c r="T37" s="15"/>
      <c r="U37" s="20">
        <v>107835077.56999999</v>
      </c>
      <c r="V37" s="20">
        <v>102785222.56</v>
      </c>
    </row>
    <row r="38" spans="1:22" ht="15" customHeight="1">
      <c r="A38" s="9"/>
      <c r="B38" s="57" t="s">
        <v>10</v>
      </c>
      <c r="C38" s="57"/>
      <c r="D38" s="57"/>
      <c r="E38" s="57"/>
      <c r="F38" s="57"/>
      <c r="G38" s="57"/>
      <c r="H38" s="57"/>
      <c r="I38" s="57"/>
      <c r="J38" s="57"/>
      <c r="K38" s="58"/>
      <c r="L38" s="21">
        <v>10</v>
      </c>
      <c r="M38" s="21">
        <v>3</v>
      </c>
      <c r="N38" s="59"/>
      <c r="O38" s="59"/>
      <c r="P38" s="60"/>
      <c r="Q38" s="40">
        <f t="shared" si="0"/>
        <v>98808.595000000001</v>
      </c>
      <c r="R38" s="40">
        <f t="shared" si="1"/>
        <v>93783.058569999994</v>
      </c>
      <c r="S38" s="19">
        <v>0.94913867128664253</v>
      </c>
      <c r="T38" s="15"/>
      <c r="U38" s="20">
        <v>98808595</v>
      </c>
      <c r="V38" s="20">
        <v>93783058.569999993</v>
      </c>
    </row>
    <row r="39" spans="1:22" ht="15" customHeight="1">
      <c r="A39" s="9"/>
      <c r="B39" s="57" t="s">
        <v>9</v>
      </c>
      <c r="C39" s="57"/>
      <c r="D39" s="57"/>
      <c r="E39" s="57"/>
      <c r="F39" s="57"/>
      <c r="G39" s="57"/>
      <c r="H39" s="57"/>
      <c r="I39" s="57"/>
      <c r="J39" s="57"/>
      <c r="K39" s="58"/>
      <c r="L39" s="21">
        <v>10</v>
      </c>
      <c r="M39" s="21">
        <v>4</v>
      </c>
      <c r="N39" s="59"/>
      <c r="O39" s="59"/>
      <c r="P39" s="60"/>
      <c r="Q39" s="40">
        <f t="shared" si="0"/>
        <v>5162.1305700000003</v>
      </c>
      <c r="R39" s="40">
        <f t="shared" si="1"/>
        <v>5162.1305700000003</v>
      </c>
      <c r="S39" s="19">
        <v>1.0013438249780653</v>
      </c>
      <c r="T39" s="15"/>
      <c r="U39" s="20">
        <v>5162130.57</v>
      </c>
      <c r="V39" s="20">
        <v>5162130.57</v>
      </c>
    </row>
    <row r="40" spans="1:22" ht="15" customHeight="1">
      <c r="A40" s="9"/>
      <c r="B40" s="57" t="s">
        <v>8</v>
      </c>
      <c r="C40" s="57"/>
      <c r="D40" s="57"/>
      <c r="E40" s="57"/>
      <c r="F40" s="57"/>
      <c r="G40" s="57"/>
      <c r="H40" s="57"/>
      <c r="I40" s="57"/>
      <c r="J40" s="57"/>
      <c r="K40" s="58"/>
      <c r="L40" s="21">
        <v>10</v>
      </c>
      <c r="M40" s="21">
        <v>6</v>
      </c>
      <c r="N40" s="59"/>
      <c r="O40" s="59"/>
      <c r="P40" s="60"/>
      <c r="Q40" s="40">
        <f t="shared" si="0"/>
        <v>3864.3519999999999</v>
      </c>
      <c r="R40" s="40">
        <f t="shared" si="1"/>
        <v>3840.0334199999998</v>
      </c>
      <c r="S40" s="19">
        <v>0.9937069449159911</v>
      </c>
      <c r="T40" s="15"/>
      <c r="U40" s="20">
        <v>3864352</v>
      </c>
      <c r="V40" s="20">
        <v>3840033.42</v>
      </c>
    </row>
    <row r="41" spans="1:22" ht="15" customHeight="1">
      <c r="A41" s="9"/>
      <c r="B41" s="65" t="s">
        <v>7</v>
      </c>
      <c r="C41" s="65"/>
      <c r="D41" s="65"/>
      <c r="E41" s="65"/>
      <c r="F41" s="65"/>
      <c r="G41" s="65"/>
      <c r="H41" s="65"/>
      <c r="I41" s="65"/>
      <c r="J41" s="65"/>
      <c r="K41" s="66"/>
      <c r="L41" s="50">
        <v>11</v>
      </c>
      <c r="M41" s="50">
        <v>0</v>
      </c>
      <c r="N41" s="67"/>
      <c r="O41" s="67"/>
      <c r="P41" s="68"/>
      <c r="Q41" s="51">
        <f t="shared" si="0"/>
        <v>658.99</v>
      </c>
      <c r="R41" s="51">
        <f t="shared" si="1"/>
        <v>658.99</v>
      </c>
      <c r="S41" s="52">
        <v>1</v>
      </c>
      <c r="T41" s="15"/>
      <c r="U41" s="20">
        <v>658990</v>
      </c>
      <c r="V41" s="20">
        <v>658990</v>
      </c>
    </row>
    <row r="42" spans="1:22" ht="15" customHeight="1">
      <c r="A42" s="9"/>
      <c r="B42" s="57" t="s">
        <v>6</v>
      </c>
      <c r="C42" s="57"/>
      <c r="D42" s="57"/>
      <c r="E42" s="57"/>
      <c r="F42" s="57"/>
      <c r="G42" s="57"/>
      <c r="H42" s="57"/>
      <c r="I42" s="57"/>
      <c r="J42" s="57"/>
      <c r="K42" s="58"/>
      <c r="L42" s="21">
        <v>11</v>
      </c>
      <c r="M42" s="21">
        <v>1</v>
      </c>
      <c r="N42" s="59"/>
      <c r="O42" s="59"/>
      <c r="P42" s="60"/>
      <c r="Q42" s="40">
        <f t="shared" si="0"/>
        <v>658.99</v>
      </c>
      <c r="R42" s="40">
        <f t="shared" si="1"/>
        <v>658.99</v>
      </c>
      <c r="S42" s="19">
        <v>1</v>
      </c>
      <c r="T42" s="15"/>
      <c r="U42" s="20">
        <v>658990</v>
      </c>
      <c r="V42" s="20">
        <v>658990</v>
      </c>
    </row>
    <row r="43" spans="1:22" ht="15" customHeight="1">
      <c r="A43" s="9"/>
      <c r="B43" s="65" t="s">
        <v>5</v>
      </c>
      <c r="C43" s="65"/>
      <c r="D43" s="65"/>
      <c r="E43" s="65"/>
      <c r="F43" s="65"/>
      <c r="G43" s="65"/>
      <c r="H43" s="65"/>
      <c r="I43" s="65"/>
      <c r="J43" s="65"/>
      <c r="K43" s="66"/>
      <c r="L43" s="50">
        <v>12</v>
      </c>
      <c r="M43" s="50">
        <v>0</v>
      </c>
      <c r="N43" s="67"/>
      <c r="O43" s="67"/>
      <c r="P43" s="68"/>
      <c r="Q43" s="51">
        <f t="shared" si="0"/>
        <v>55.76</v>
      </c>
      <c r="R43" s="51">
        <f t="shared" si="1"/>
        <v>55.76</v>
      </c>
      <c r="S43" s="52">
        <v>1</v>
      </c>
      <c r="T43" s="15"/>
      <c r="U43" s="20">
        <v>55760</v>
      </c>
      <c r="V43" s="20">
        <v>55760</v>
      </c>
    </row>
    <row r="44" spans="1:22" ht="15" customHeight="1" thickBot="1">
      <c r="A44" s="9"/>
      <c r="B44" s="61" t="s">
        <v>4</v>
      </c>
      <c r="C44" s="61"/>
      <c r="D44" s="61"/>
      <c r="E44" s="61"/>
      <c r="F44" s="61"/>
      <c r="G44" s="61"/>
      <c r="H44" s="61"/>
      <c r="I44" s="61"/>
      <c r="J44" s="61"/>
      <c r="K44" s="62"/>
      <c r="L44" s="18">
        <v>12</v>
      </c>
      <c r="M44" s="18">
        <v>2</v>
      </c>
      <c r="N44" s="63"/>
      <c r="O44" s="63"/>
      <c r="P44" s="64"/>
      <c r="Q44" s="39">
        <f t="shared" si="0"/>
        <v>55.76</v>
      </c>
      <c r="R44" s="39">
        <f t="shared" si="1"/>
        <v>55.76</v>
      </c>
      <c r="S44" s="16">
        <v>1</v>
      </c>
      <c r="T44" s="15"/>
      <c r="U44" s="17">
        <v>55760</v>
      </c>
      <c r="V44" s="17">
        <v>55760</v>
      </c>
    </row>
    <row r="45" spans="1:22" ht="409.6" hidden="1" customHeight="1">
      <c r="A45" s="9"/>
      <c r="B45" s="14"/>
      <c r="C45" s="13"/>
      <c r="D45" s="12"/>
      <c r="E45" s="12"/>
      <c r="F45" s="12"/>
      <c r="G45" s="12"/>
      <c r="H45" s="12"/>
      <c r="I45" s="12"/>
      <c r="J45" s="12"/>
      <c r="K45" s="11">
        <v>0</v>
      </c>
      <c r="L45" s="11">
        <v>12</v>
      </c>
      <c r="M45" s="11">
        <v>2</v>
      </c>
      <c r="N45" s="11">
        <v>0</v>
      </c>
      <c r="O45" s="11">
        <v>0</v>
      </c>
      <c r="P45" s="11">
        <v>0</v>
      </c>
      <c r="Q45" s="54">
        <f t="shared" ref="Q45:Q46" si="2">U45/1000</f>
        <v>597623.51950000017</v>
      </c>
      <c r="R45" s="54">
        <f t="shared" ref="R45" si="3">V45/1000</f>
        <v>591690.23809</v>
      </c>
      <c r="S45" s="10">
        <v>0</v>
      </c>
      <c r="T45" s="4"/>
      <c r="U45" s="11">
        <v>597623519.50000012</v>
      </c>
      <c r="V45" s="11">
        <v>591690238.09000003</v>
      </c>
    </row>
    <row r="46" spans="1:22" ht="12.75" customHeight="1" thickBot="1">
      <c r="A46" s="9" t="s">
        <v>3</v>
      </c>
      <c r="B46" s="8"/>
      <c r="C46" s="55"/>
      <c r="D46" s="55"/>
      <c r="E46" s="55"/>
      <c r="F46" s="55"/>
      <c r="G46" s="55"/>
      <c r="H46" s="55"/>
      <c r="I46" s="55"/>
      <c r="J46" s="55"/>
      <c r="K46" s="55"/>
      <c r="L46" s="55" t="s">
        <v>2</v>
      </c>
      <c r="M46" s="55"/>
      <c r="N46" s="55"/>
      <c r="O46" s="55"/>
      <c r="P46" s="55"/>
      <c r="Q46" s="51">
        <f t="shared" si="2"/>
        <v>597623.96950000001</v>
      </c>
      <c r="R46" s="51">
        <v>591683.30000000005</v>
      </c>
      <c r="S46" s="56">
        <v>0.9900718743215392</v>
      </c>
      <c r="T46" s="6"/>
      <c r="U46" s="7">
        <v>597623969.5</v>
      </c>
      <c r="V46" s="7">
        <v>591690238.09000003</v>
      </c>
    </row>
    <row r="47" spans="1:22" ht="25.5" customHeight="1">
      <c r="A47" s="4"/>
      <c r="B47" s="5" t="s">
        <v>1</v>
      </c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2" ht="11.25" customHeight="1">
      <c r="A48" s="4"/>
      <c r="B48" s="3" t="s">
        <v>0</v>
      </c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</sheetData>
  <mergeCells count="74">
    <mergeCell ref="B8:K8"/>
    <mergeCell ref="N8:P8"/>
    <mergeCell ref="B15:K15"/>
    <mergeCell ref="N15:P15"/>
    <mergeCell ref="B17:K17"/>
    <mergeCell ref="N17:P17"/>
    <mergeCell ref="B12:K12"/>
    <mergeCell ref="N12:P12"/>
    <mergeCell ref="B13:K13"/>
    <mergeCell ref="N13:P13"/>
    <mergeCell ref="B24:K24"/>
    <mergeCell ref="N24:P24"/>
    <mergeCell ref="B27:K27"/>
    <mergeCell ref="N27:P27"/>
    <mergeCell ref="B23:K23"/>
    <mergeCell ref="N23:P23"/>
    <mergeCell ref="B25:K25"/>
    <mergeCell ref="N25:P25"/>
    <mergeCell ref="B26:K26"/>
    <mergeCell ref="N26:P26"/>
    <mergeCell ref="B35:K35"/>
    <mergeCell ref="N35:P35"/>
    <mergeCell ref="B37:K37"/>
    <mergeCell ref="N37:P37"/>
    <mergeCell ref="B34:K34"/>
    <mergeCell ref="N34:P34"/>
    <mergeCell ref="B36:K36"/>
    <mergeCell ref="N36:P36"/>
    <mergeCell ref="B14:K14"/>
    <mergeCell ref="N14:P14"/>
    <mergeCell ref="B16:K16"/>
    <mergeCell ref="N16:P16"/>
    <mergeCell ref="B18:K18"/>
    <mergeCell ref="N18:P18"/>
    <mergeCell ref="B9:K9"/>
    <mergeCell ref="N9:P9"/>
    <mergeCell ref="B10:K10"/>
    <mergeCell ref="N10:P10"/>
    <mergeCell ref="B11:K11"/>
    <mergeCell ref="N11:P11"/>
    <mergeCell ref="B19:K19"/>
    <mergeCell ref="N19:P19"/>
    <mergeCell ref="B21:K21"/>
    <mergeCell ref="N21:P21"/>
    <mergeCell ref="B22:K22"/>
    <mergeCell ref="N22:P22"/>
    <mergeCell ref="B20:K20"/>
    <mergeCell ref="N20:P20"/>
    <mergeCell ref="B28:K28"/>
    <mergeCell ref="N28:P28"/>
    <mergeCell ref="B29:K29"/>
    <mergeCell ref="N29:P29"/>
    <mergeCell ref="B30:K30"/>
    <mergeCell ref="N30:P30"/>
    <mergeCell ref="B31:K31"/>
    <mergeCell ref="N31:P31"/>
    <mergeCell ref="B33:K33"/>
    <mergeCell ref="N33:P33"/>
    <mergeCell ref="B32:K32"/>
    <mergeCell ref="N32:P32"/>
    <mergeCell ref="B42:K42"/>
    <mergeCell ref="N42:P42"/>
    <mergeCell ref="B44:K44"/>
    <mergeCell ref="N44:P44"/>
    <mergeCell ref="B38:K38"/>
    <mergeCell ref="N38:P38"/>
    <mergeCell ref="B39:K39"/>
    <mergeCell ref="N39:P39"/>
    <mergeCell ref="B40:K40"/>
    <mergeCell ref="N40:P40"/>
    <mergeCell ref="B41:K41"/>
    <mergeCell ref="N41:P41"/>
    <mergeCell ref="B43:K43"/>
    <mergeCell ref="N43:P43"/>
  </mergeCells>
  <pageMargins left="0.78740157480314965" right="0" top="0" bottom="0" header="0.51181102362204722" footer="0.51181102362204722"/>
  <pageSetup paperSize="9" fitToHeight="0" orientation="portrait" verticalDpi="0" r:id="rId1"/>
  <headerFooter alignWithMargins="0">
    <oddHeader>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Бюджет!Заголовки_для_печати</vt:lpstr>
      <vt:lpstr>Бюджет!Область_печати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DNA7 X86</cp:lastModifiedBy>
  <cp:lastPrinted>2015-03-19T08:10:22Z</cp:lastPrinted>
  <dcterms:created xsi:type="dcterms:W3CDTF">2015-03-19T02:25:10Z</dcterms:created>
  <dcterms:modified xsi:type="dcterms:W3CDTF">2015-08-14T04:04:44Z</dcterms:modified>
</cp:coreProperties>
</file>