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11760"/>
  </bookViews>
  <sheets>
    <sheet name="СРБ на план. период (ФКР)_3" sheetId="2" r:id="rId1"/>
  </sheets>
  <definedNames>
    <definedName name="_xlnm.Print_Area" localSheetId="0">'СРБ на план. период (ФКР)_3'!$A$1:$L$253</definedName>
  </definedNames>
  <calcPr calcId="124519"/>
</workbook>
</file>

<file path=xl/calcChain.xml><?xml version="1.0" encoding="utf-8"?>
<calcChain xmlns="http://schemas.openxmlformats.org/spreadsheetml/2006/main">
  <c r="L13" i="2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12"/>
</calcChain>
</file>

<file path=xl/sharedStrings.xml><?xml version="1.0" encoding="utf-8"?>
<sst xmlns="http://schemas.openxmlformats.org/spreadsheetml/2006/main" count="727" uniqueCount="212">
  <si>
    <t/>
  </si>
  <si>
    <t>Всего:</t>
  </si>
  <si>
    <t>000</t>
  </si>
  <si>
    <t>0000000000</t>
  </si>
  <si>
    <t>730</t>
  </si>
  <si>
    <t>0920070030</t>
  </si>
  <si>
    <t>обслуживание муниципального долга</t>
  </si>
  <si>
    <t>Обслуживание муниципального долга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</si>
  <si>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</si>
  <si>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</si>
  <si>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244</t>
  </si>
  <si>
    <t>0910075600</t>
  </si>
  <si>
    <t>Прочая закупка товаров, работ и услуг</t>
  </si>
  <si>
    <t>Поддержка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</si>
  <si>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Периодическая печать и издательства</t>
  </si>
  <si>
    <t>СРЕДСТВА МАССОВОЙ ИНФОРМАЦИИ</t>
  </si>
  <si>
    <t>0210070200</t>
  </si>
  <si>
    <t>Проведение культурно-массовых и спортивных мероприятий</t>
  </si>
  <si>
    <t>621</t>
  </si>
  <si>
    <t>0210048700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</si>
  <si>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</si>
  <si>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Бассейн "Лазурный"</t>
  </si>
  <si>
    <t>0210043200</t>
  </si>
  <si>
    <t>Подпрограмма "Молодежь города Ак-Довурак"</t>
  </si>
  <si>
    <t>Физическая культура</t>
  </si>
  <si>
    <t>ФИЗИЧЕСКАЯ КУЛЬТУРА И СПОРТ</t>
  </si>
  <si>
    <t>0430076040</t>
  </si>
  <si>
    <t>Содержание отдела жилищных субсидий</t>
  </si>
  <si>
    <t>853</t>
  </si>
  <si>
    <t>0430000190</t>
  </si>
  <si>
    <t>Уплата иных платежей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</si>
  <si>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</si>
  <si>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</si>
  <si>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</si>
  <si>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</si>
  <si>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242</t>
  </si>
  <si>
    <t>Закупка товаров, работ, услуг в сфере информационно-коммуникационных технологий</t>
  </si>
  <si>
    <t>122</t>
  </si>
  <si>
    <t>Иные выплаты персоналу государственных (муниципальных) органов, за исключением фонда оплаты труда</t>
  </si>
  <si>
    <t>Обеспечение деятельности органов местного самоуправления</t>
  </si>
  <si>
    <t>129</t>
  </si>
  <si>
    <t>0430000110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</si>
  <si>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</si>
  <si>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121</t>
  </si>
  <si>
    <t>Фонд оплаты труда государственных (муниципальных) органов</t>
  </si>
  <si>
    <t>Расходы на выплаты по оплате труда</t>
  </si>
  <si>
    <t>Другие вопросы в области социальной политики</t>
  </si>
  <si>
    <t>313</t>
  </si>
  <si>
    <t>0410055730</t>
  </si>
  <si>
    <t>Пособия, компенсации, меры социальной поддержки по публичным нормативным обязательствам</t>
  </si>
  <si>
    <t>Субвенция на выполнение полномочий РФ по осущ.ежемес.выплаты в связи с рождением (усыновлением) первого ребенка с 01.01.2018 г</t>
  </si>
  <si>
    <t>0410053800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</si>
  <si>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</si>
  <si>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0110076090</t>
  </si>
  <si>
    <t>Компесация части родплаты за содержание ребенка в МБДОУ</t>
  </si>
  <si>
    <t>Охрана семьи и детства</t>
  </si>
  <si>
    <t>05300L4970</t>
  </si>
  <si>
    <t>Субсидии на реализацию мероприятий по обеспечению жильем молодых семей</t>
  </si>
  <si>
    <t>04200L4620</t>
  </si>
  <si>
    <t>Субсидии отдельным категориям граждан на капремонт многокв доме</t>
  </si>
  <si>
    <t>0420076120</t>
  </si>
  <si>
    <t>Выплата социального пособия на погребение</t>
  </si>
  <si>
    <t>0420076110</t>
  </si>
  <si>
    <t>Обеспечение равной доступности общественного транспорта для отдельных категорий граждан</t>
  </si>
  <si>
    <t>0420076080</t>
  </si>
  <si>
    <t>Поддержка реабилитированных лиц, признанных пострадавшими от потитических репрессий</t>
  </si>
  <si>
    <t>0420076060</t>
  </si>
  <si>
    <t>Выплаты ветеранам и труженикам тыла</t>
  </si>
  <si>
    <t>0420076030</t>
  </si>
  <si>
    <t>Субсидии на оплату ЖКУ</t>
  </si>
  <si>
    <t>0420070200</t>
  </si>
  <si>
    <t>Иные выплаты населению</t>
  </si>
  <si>
    <t>0420052500</t>
  </si>
  <si>
    <t>Субвенции на оплату жилищно-коммунальных услуг отдельным категориям граждан</t>
  </si>
  <si>
    <t>0410076070</t>
  </si>
  <si>
    <t>Выплаты ежемесячного пособия на ребенка</t>
  </si>
  <si>
    <t>Социальное обеспечение населения</t>
  </si>
  <si>
    <t>Социальная политика</t>
  </si>
  <si>
    <t>0220070040</t>
  </si>
  <si>
    <t>Реализация мероприятий направленных на создание условий для оказания медицинской помощи населению, профилактике заболеваний и формирование здорового образа жизни</t>
  </si>
  <si>
    <t>0220020150</t>
  </si>
  <si>
    <t>Антиалкогольная программа</t>
  </si>
  <si>
    <t>Другие вопросы в области здравоохранения</t>
  </si>
  <si>
    <t>ЗДРАВООХРАНЕНИЕ</t>
  </si>
  <si>
    <t>7860000110</t>
  </si>
  <si>
    <t>Центральный аппарат</t>
  </si>
  <si>
    <t>119</t>
  </si>
  <si>
    <t>0330000110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</si>
  <si>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</si>
  <si>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</si>
  <si>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</si>
  <si>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Другие вопросы в области культуры, кинематографии</t>
  </si>
  <si>
    <t>611</t>
  </si>
  <si>
    <t>0330070200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</si>
  <si>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</si>
  <si>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0330000590</t>
  </si>
  <si>
    <t>Обеспечение деятельности муниципальных учреждений (оказание услуг)</t>
  </si>
  <si>
    <t>0310000590</t>
  </si>
  <si>
    <t>Подпрограмма "Библиотечное обслуживание населения"</t>
  </si>
  <si>
    <t>Культура</t>
  </si>
  <si>
    <t>КУЛЬТУРА, КИНЕМАТОГРАФИЯ</t>
  </si>
  <si>
    <t>7860000190</t>
  </si>
  <si>
    <t xml:space="preserve">Расходы на обеспечение функций центрального аппарата </t>
  </si>
  <si>
    <t>0620076100</t>
  </si>
  <si>
    <t>Образование и организация деятельности комиссий по делам несовершеннолетних</t>
  </si>
  <si>
    <t>0140000190</t>
  </si>
  <si>
    <t>112</t>
  </si>
  <si>
    <t>Иные выплаты персоналу учреждений, за исключением фонда оплаты труда</t>
  </si>
  <si>
    <t>Расходы на обеспечение функций органов местного самоуправления</t>
  </si>
  <si>
    <t>0140000110</t>
  </si>
  <si>
    <t>Расходы на выплаты по оплате труда работников органов местного самоуправления</t>
  </si>
  <si>
    <t>Другие вопросы в области образования</t>
  </si>
  <si>
    <t>0230075040</t>
  </si>
  <si>
    <t>Мероприятия по оздоровлению детей</t>
  </si>
  <si>
    <t>Молодежная политика и оздоровление детей</t>
  </si>
  <si>
    <t>0350000590</t>
  </si>
  <si>
    <t>Подпрограмма "Развитие муниципального дополнительного образования детей в сфере культуры и искусства в г. Ак-Довурак на 2015-2017 гг"</t>
  </si>
  <si>
    <t>0130000590</t>
  </si>
  <si>
    <t>Дополнительное образование детей</t>
  </si>
  <si>
    <t>0120076020</t>
  </si>
  <si>
    <t>Субвенции школам</t>
  </si>
  <si>
    <t>0120000590</t>
  </si>
  <si>
    <t>Общее образование</t>
  </si>
  <si>
    <t>0110076020</t>
  </si>
  <si>
    <t>Субвенции дошкольным учреждениям</t>
  </si>
  <si>
    <t>0110000590</t>
  </si>
  <si>
    <t>Дошкольное образование</t>
  </si>
  <si>
    <t>Образование</t>
  </si>
  <si>
    <t>0740070120</t>
  </si>
  <si>
    <t>Содержание и ремонт уличного освещения</t>
  </si>
  <si>
    <t>812</t>
  </si>
  <si>
    <t>0740070110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</si>
  <si>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</si>
  <si>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>Благоустройство территории города</t>
  </si>
  <si>
    <t>Благоустройство</t>
  </si>
  <si>
    <t>632</t>
  </si>
  <si>
    <t>0720096010</t>
  </si>
  <si>
    <t>Субсидии (гранты в форме субсидий) на финансовое обеспечение затрат,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</si>
  <si>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>Капитальный ремонт многоквартирных домов за счет средств бюджета</t>
  </si>
  <si>
    <t>Жилищное хозяйство</t>
  </si>
  <si>
    <t>Жилищно-коммунальное хозяйство</t>
  </si>
  <si>
    <t>7950000110</t>
  </si>
  <si>
    <t>Аппарат представительного органа муниципального образования</t>
  </si>
  <si>
    <t>0710037730</t>
  </si>
  <si>
    <t>Мероприятия по подготовке документов территориального планирования</t>
  </si>
  <si>
    <t>0520070070</t>
  </si>
  <si>
    <t>Реализация мероприятий, направленных на создание условий для развития предпринимательства</t>
  </si>
  <si>
    <t>Другие вопросы в области национальной экономики</t>
  </si>
  <si>
    <t>0750070140</t>
  </si>
  <si>
    <t>Текущий ремонт и содержание дорог и искусственных сооружений на них</t>
  </si>
  <si>
    <t>Дорожное хозяйство (дорожные фонды)</t>
  </si>
  <si>
    <t>Национальная экономика</t>
  </si>
  <si>
    <t>0750070150</t>
  </si>
  <si>
    <t>Безопасность дорожного движения</t>
  </si>
  <si>
    <t>0610070090</t>
  </si>
  <si>
    <t xml:space="preserve">Обеспечение общественного порядка и противодействию преступности на территории г. Ак-Довурак </t>
  </si>
  <si>
    <t>0240020250</t>
  </si>
  <si>
    <t>Противодействие незаконному обороту наркотиков</t>
  </si>
  <si>
    <t>Другие вопросы в области национальной безопасности и правоохранительной деятельности</t>
  </si>
  <si>
    <t>0910070160</t>
  </si>
  <si>
    <t>Обеспечение деятельности ЕДДС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</si>
  <si>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</si>
  <si>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</si>
  <si>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9990051180</t>
  </si>
  <si>
    <t>Субвенции на осуществление первичного воинского учета на территорях, где отсутствуют военные комиссариаты</t>
  </si>
  <si>
    <t>Мобилизационная и вневойсковая подготовка</t>
  </si>
  <si>
    <t>Национальная оборона</t>
  </si>
  <si>
    <t>0620076130</t>
  </si>
  <si>
    <t>Создание, организация и обеспечение деятельности административных комиссий</t>
  </si>
  <si>
    <t>Другие общегосударственные вопросы</t>
  </si>
  <si>
    <t>9750004000</t>
  </si>
  <si>
    <t>Резервный фонд исполнительного органа государственной власти РТ</t>
  </si>
  <si>
    <t>Резервные фонды</t>
  </si>
  <si>
    <t>7980000190</t>
  </si>
  <si>
    <t>Расходы на обеспечение функций контрольно-счетного органа</t>
  </si>
  <si>
    <t>7980000110</t>
  </si>
  <si>
    <t>Контрольно-счетный орган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</si>
  <si>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</si>
  <si>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9200051200</t>
  </si>
  <si>
    <t>Проведение выборов и референдумов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</si>
  <si>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</si>
  <si>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</si>
  <si>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7970000110</t>
  </si>
  <si>
    <t>Депутаты представительного органа муниципального образования</t>
  </si>
  <si>
    <t>7960000110</t>
  </si>
  <si>
    <t>Глава муниципального образования</t>
  </si>
  <si>
    <t>7950000190</t>
  </si>
  <si>
    <t>Расходы на обеспечение функций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</si>
  <si>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</si>
  <si>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7850000110</t>
  </si>
  <si>
    <t>Председатель администрации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</si>
  <si>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</si>
  <si>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</si>
  <si>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Итого</t>
  </si>
  <si>
    <t>на 2021 год</t>
  </si>
  <si>
    <t>на 2020 год</t>
  </si>
  <si>
    <t>Сумма в т.ч. по годам планового периода</t>
  </si>
  <si>
    <t>КОСГУ</t>
  </si>
  <si>
    <t>ВР</t>
  </si>
  <si>
    <t>ЦСР</t>
  </si>
  <si>
    <t>ПР</t>
  </si>
  <si>
    <t>РЗ</t>
  </si>
  <si>
    <t>Наименование показателя</t>
  </si>
  <si>
    <t>Приложение № 9</t>
  </si>
  <si>
    <t>к  Решению Хурала представителей</t>
  </si>
  <si>
    <t>РАСПРЕДЕЛЕНИЕ БЮДЖЕТНЫХ АССИГНОВАНИЙ</t>
  </si>
  <si>
    <t>ПО РАЗДЕЛАМ И ПОДРАЗДЕЛАМ</t>
  </si>
  <si>
    <t>(тыс.руб)</t>
  </si>
  <si>
    <t xml:space="preserve"> городского округа город Ак-Довурак на 2019 год</t>
  </si>
  <si>
    <t xml:space="preserve"> и на плановый период 2020-2021 годов "</t>
  </si>
  <si>
    <t>города Ак-Довурак на 2020-2021 годы</t>
  </si>
  <si>
    <t xml:space="preserve">от 26 декабря 2018 г.    № 52 " О бюджете </t>
  </si>
</sst>
</file>

<file path=xl/styles.xml><?xml version="1.0" encoding="utf-8"?>
<styleSheet xmlns="http://schemas.openxmlformats.org/spreadsheetml/2006/main">
  <numFmts count="5">
    <numFmt numFmtId="164" formatCode="#,##0.00;[Red]\-#,##0.00;0.00"/>
    <numFmt numFmtId="165" formatCode="000"/>
    <numFmt numFmtId="166" formatCode="0000000000"/>
    <numFmt numFmtId="167" formatCode="00"/>
    <numFmt numFmtId="168" formatCode="0000"/>
  </numFmts>
  <fonts count="10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8" fillId="0" borderId="0"/>
  </cellStyleXfs>
  <cellXfs count="90">
    <xf numFmtId="0" fontId="0" fillId="0" borderId="0" xfId="0"/>
    <xf numFmtId="0" fontId="3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alignment horizontal="right"/>
      <protection hidden="1"/>
    </xf>
    <xf numFmtId="0" fontId="4" fillId="0" borderId="0" xfId="1" applyNumberFormat="1" applyFont="1" applyFill="1" applyAlignment="1" applyProtection="1">
      <protection hidden="1"/>
    </xf>
    <xf numFmtId="0" fontId="5" fillId="0" borderId="0" xfId="1" applyNumberFormat="1" applyFont="1" applyFill="1" applyBorder="1" applyAlignment="1" applyProtection="1">
      <protection hidden="1"/>
    </xf>
    <xf numFmtId="0" fontId="2" fillId="0" borderId="11" xfId="1" applyNumberFormat="1" applyFont="1" applyFill="1" applyBorder="1" applyAlignment="1" applyProtection="1">
      <protection hidden="1"/>
    </xf>
    <xf numFmtId="0" fontId="2" fillId="0" borderId="7" xfId="1" applyNumberFormat="1" applyFont="1" applyFill="1" applyBorder="1" applyAlignment="1" applyProtection="1">
      <protection hidden="1"/>
    </xf>
    <xf numFmtId="0" fontId="2" fillId="0" borderId="6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alignment wrapText="1"/>
      <protection hidden="1"/>
    </xf>
    <xf numFmtId="0" fontId="4" fillId="0" borderId="0" xfId="1" applyNumberFormat="1" applyFont="1" applyFill="1" applyAlignment="1" applyProtection="1">
      <alignment horizontal="center"/>
      <protection hidden="1"/>
    </xf>
    <xf numFmtId="0" fontId="4" fillId="0" borderId="0" xfId="1" applyNumberFormat="1" applyFont="1" applyFill="1" applyBorder="1" applyAlignment="1" applyProtection="1">
      <alignment horizontal="center"/>
      <protection hidden="1"/>
    </xf>
    <xf numFmtId="0" fontId="2" fillId="0" borderId="0" xfId="1" applyFont="1" applyFill="1" applyProtection="1">
      <protection hidden="1"/>
    </xf>
    <xf numFmtId="0" fontId="2" fillId="0" borderId="0" xfId="1" applyFont="1" applyFill="1"/>
    <xf numFmtId="0" fontId="2" fillId="0" borderId="0" xfId="1" applyFont="1" applyFill="1" applyBorder="1" applyProtection="1">
      <protection hidden="1"/>
    </xf>
    <xf numFmtId="0" fontId="2" fillId="0" borderId="22" xfId="1" applyNumberFormat="1" applyFont="1" applyFill="1" applyBorder="1" applyProtection="1">
      <protection hidden="1"/>
    </xf>
    <xf numFmtId="0" fontId="2" fillId="0" borderId="3" xfId="1" applyFont="1" applyFill="1" applyBorder="1" applyProtection="1">
      <protection hidden="1"/>
    </xf>
    <xf numFmtId="0" fontId="2" fillId="0" borderId="16" xfId="1" applyNumberFormat="1" applyFont="1" applyFill="1" applyBorder="1" applyProtection="1">
      <protection hidden="1"/>
    </xf>
    <xf numFmtId="0" fontId="2" fillId="0" borderId="13" xfId="1" applyNumberFormat="1" applyFont="1" applyFill="1" applyBorder="1" applyProtection="1">
      <protection hidden="1"/>
    </xf>
    <xf numFmtId="0" fontId="2" fillId="0" borderId="2" xfId="1" applyFont="1" applyFill="1" applyBorder="1" applyProtection="1">
      <protection hidden="1"/>
    </xf>
    <xf numFmtId="0" fontId="6" fillId="0" borderId="0" xfId="0" applyFont="1"/>
    <xf numFmtId="0" fontId="3" fillId="0" borderId="3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0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9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24" xfId="1" applyNumberFormat="1" applyFont="1" applyFill="1" applyBorder="1" applyAlignment="1" applyProtection="1">
      <protection hidden="1"/>
    </xf>
    <xf numFmtId="164" fontId="2" fillId="0" borderId="23" xfId="1" applyNumberFormat="1" applyFont="1" applyFill="1" applyBorder="1" applyAlignment="1" applyProtection="1">
      <protection hidden="1"/>
    </xf>
    <xf numFmtId="167" fontId="2" fillId="0" borderId="18" xfId="1" applyNumberFormat="1" applyFont="1" applyFill="1" applyBorder="1" applyAlignment="1" applyProtection="1">
      <protection hidden="1"/>
    </xf>
    <xf numFmtId="167" fontId="2" fillId="0" borderId="19" xfId="1" applyNumberFormat="1" applyFont="1" applyFill="1" applyBorder="1" applyAlignment="1" applyProtection="1">
      <protection hidden="1"/>
    </xf>
    <xf numFmtId="166" fontId="2" fillId="0" borderId="10" xfId="1" applyNumberFormat="1" applyFont="1" applyFill="1" applyBorder="1" applyAlignment="1" applyProtection="1">
      <protection hidden="1"/>
    </xf>
    <xf numFmtId="165" fontId="2" fillId="0" borderId="19" xfId="1" applyNumberFormat="1" applyFont="1" applyFill="1" applyBorder="1" applyAlignment="1" applyProtection="1">
      <protection hidden="1"/>
    </xf>
    <xf numFmtId="165" fontId="2" fillId="0" borderId="10" xfId="1" applyNumberFormat="1" applyFont="1" applyFill="1" applyBorder="1" applyAlignment="1" applyProtection="1">
      <protection hidden="1"/>
    </xf>
    <xf numFmtId="164" fontId="2" fillId="0" borderId="19" xfId="1" applyNumberFormat="1" applyFont="1" applyFill="1" applyBorder="1" applyAlignment="1" applyProtection="1">
      <protection hidden="1"/>
    </xf>
    <xf numFmtId="164" fontId="2" fillId="0" borderId="18" xfId="1" applyNumberFormat="1" applyFont="1" applyFill="1" applyBorder="1" applyAlignment="1" applyProtection="1">
      <protection hidden="1"/>
    </xf>
    <xf numFmtId="164" fontId="2" fillId="0" borderId="17" xfId="1" applyNumberFormat="1" applyFont="1" applyFill="1" applyBorder="1" applyAlignment="1" applyProtection="1">
      <protection hidden="1"/>
    </xf>
    <xf numFmtId="167" fontId="2" fillId="0" borderId="5" xfId="1" applyNumberFormat="1" applyFont="1" applyFill="1" applyBorder="1" applyAlignment="1" applyProtection="1">
      <protection hidden="1"/>
    </xf>
    <xf numFmtId="167" fontId="2" fillId="0" borderId="14" xfId="1" applyNumberFormat="1" applyFont="1" applyFill="1" applyBorder="1" applyAlignment="1" applyProtection="1">
      <protection hidden="1"/>
    </xf>
    <xf numFmtId="166" fontId="2" fillId="0" borderId="6" xfId="1" applyNumberFormat="1" applyFont="1" applyFill="1" applyBorder="1" applyAlignment="1" applyProtection="1">
      <protection hidden="1"/>
    </xf>
    <xf numFmtId="165" fontId="2" fillId="0" borderId="14" xfId="1" applyNumberFormat="1" applyFont="1" applyFill="1" applyBorder="1" applyAlignment="1" applyProtection="1">
      <protection hidden="1"/>
    </xf>
    <xf numFmtId="165" fontId="2" fillId="0" borderId="6" xfId="1" applyNumberFormat="1" applyFont="1" applyFill="1" applyBorder="1" applyAlignment="1" applyProtection="1">
      <protection hidden="1"/>
    </xf>
    <xf numFmtId="164" fontId="2" fillId="0" borderId="5" xfId="1" applyNumberFormat="1" applyFont="1" applyFill="1" applyBorder="1" applyAlignment="1" applyProtection="1">
      <protection hidden="1"/>
    </xf>
    <xf numFmtId="164" fontId="2" fillId="0" borderId="4" xfId="1" applyNumberFormat="1" applyFont="1" applyFill="1" applyBorder="1" applyAlignment="1" applyProtection="1">
      <protection hidden="1"/>
    </xf>
    <xf numFmtId="0" fontId="2" fillId="0" borderId="12" xfId="1" applyNumberFormat="1" applyFont="1" applyFill="1" applyBorder="1" applyAlignment="1" applyProtection="1">
      <protection hidden="1"/>
    </xf>
    <xf numFmtId="0" fontId="2" fillId="0" borderId="10" xfId="1" applyNumberFormat="1" applyFont="1" applyFill="1" applyBorder="1" applyAlignment="1" applyProtection="1">
      <protection hidden="1"/>
    </xf>
    <xf numFmtId="164" fontId="2" fillId="0" borderId="33" xfId="1" applyNumberFormat="1" applyFont="1" applyFill="1" applyBorder="1" applyAlignment="1" applyProtection="1">
      <protection hidden="1"/>
    </xf>
    <xf numFmtId="164" fontId="3" fillId="0" borderId="9" xfId="1" applyNumberFormat="1" applyFont="1" applyFill="1" applyBorder="1" applyAlignment="1" applyProtection="1">
      <protection hidden="1"/>
    </xf>
    <xf numFmtId="164" fontId="3" fillId="0" borderId="8" xfId="1" applyNumberFormat="1" applyFont="1" applyFill="1" applyBorder="1" applyAlignment="1" applyProtection="1">
      <protection hidden="1"/>
    </xf>
    <xf numFmtId="0" fontId="3" fillId="0" borderId="6" xfId="1" applyNumberFormat="1" applyFont="1" applyFill="1" applyBorder="1" applyAlignment="1" applyProtection="1">
      <alignment horizontal="right"/>
      <protection hidden="1"/>
    </xf>
    <xf numFmtId="164" fontId="3" fillId="0" borderId="5" xfId="1" applyNumberFormat="1" applyFont="1" applyFill="1" applyBorder="1" applyAlignment="1" applyProtection="1">
      <protection hidden="1"/>
    </xf>
    <xf numFmtId="164" fontId="3" fillId="0" borderId="4" xfId="1" applyNumberFormat="1" applyFont="1" applyFill="1" applyBorder="1" applyAlignment="1" applyProtection="1">
      <protection hidden="1"/>
    </xf>
    <xf numFmtId="0" fontId="3" fillId="0" borderId="0" xfId="2" applyFont="1" applyFill="1" applyAlignment="1">
      <alignment horizontal="center"/>
    </xf>
    <xf numFmtId="0" fontId="2" fillId="0" borderId="0" xfId="3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3" fillId="0" borderId="0" xfId="1" applyNumberFormat="1" applyFont="1" applyFill="1" applyAlignment="1" applyProtection="1">
      <alignment horizontal="right"/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167" fontId="2" fillId="2" borderId="24" xfId="1" applyNumberFormat="1" applyFont="1" applyFill="1" applyBorder="1" applyAlignment="1" applyProtection="1">
      <protection hidden="1"/>
    </xf>
    <xf numFmtId="167" fontId="2" fillId="2" borderId="26" xfId="1" applyNumberFormat="1" applyFont="1" applyFill="1" applyBorder="1" applyAlignment="1" applyProtection="1">
      <protection hidden="1"/>
    </xf>
    <xf numFmtId="166" fontId="2" fillId="2" borderId="25" xfId="1" applyNumberFormat="1" applyFont="1" applyFill="1" applyBorder="1" applyAlignment="1" applyProtection="1">
      <protection hidden="1"/>
    </xf>
    <xf numFmtId="165" fontId="2" fillId="2" borderId="26" xfId="1" applyNumberFormat="1" applyFont="1" applyFill="1" applyBorder="1" applyAlignment="1" applyProtection="1">
      <protection hidden="1"/>
    </xf>
    <xf numFmtId="165" fontId="2" fillId="2" borderId="25" xfId="1" applyNumberFormat="1" applyFont="1" applyFill="1" applyBorder="1" applyAlignment="1" applyProtection="1">
      <protection hidden="1"/>
    </xf>
    <xf numFmtId="167" fontId="2" fillId="2" borderId="18" xfId="1" applyNumberFormat="1" applyFont="1" applyFill="1" applyBorder="1" applyAlignment="1" applyProtection="1">
      <protection hidden="1"/>
    </xf>
    <xf numFmtId="167" fontId="2" fillId="2" borderId="19" xfId="1" applyNumberFormat="1" applyFont="1" applyFill="1" applyBorder="1" applyAlignment="1" applyProtection="1">
      <protection hidden="1"/>
    </xf>
    <xf numFmtId="166" fontId="2" fillId="2" borderId="10" xfId="1" applyNumberFormat="1" applyFont="1" applyFill="1" applyBorder="1" applyAlignment="1" applyProtection="1">
      <protection hidden="1"/>
    </xf>
    <xf numFmtId="165" fontId="2" fillId="2" borderId="19" xfId="1" applyNumberFormat="1" applyFont="1" applyFill="1" applyBorder="1" applyAlignment="1" applyProtection="1">
      <protection hidden="1"/>
    </xf>
    <xf numFmtId="165" fontId="2" fillId="2" borderId="10" xfId="1" applyNumberFormat="1" applyFont="1" applyFill="1" applyBorder="1" applyAlignment="1" applyProtection="1">
      <protection hidden="1"/>
    </xf>
    <xf numFmtId="164" fontId="2" fillId="2" borderId="34" xfId="1" applyNumberFormat="1" applyFont="1" applyFill="1" applyBorder="1" applyAlignment="1" applyProtection="1">
      <alignment horizontal="center"/>
      <protection hidden="1"/>
    </xf>
    <xf numFmtId="164" fontId="2" fillId="0" borderId="19" xfId="1" applyNumberFormat="1" applyFont="1" applyFill="1" applyBorder="1" applyAlignment="1" applyProtection="1">
      <alignment horizontal="center"/>
      <protection hidden="1"/>
    </xf>
    <xf numFmtId="164" fontId="2" fillId="2" borderId="19" xfId="1" applyNumberFormat="1" applyFont="1" applyFill="1" applyBorder="1" applyAlignment="1" applyProtection="1">
      <alignment horizontal="center"/>
      <protection hidden="1"/>
    </xf>
    <xf numFmtId="164" fontId="3" fillId="0" borderId="32" xfId="1" applyNumberFormat="1" applyFont="1" applyFill="1" applyBorder="1" applyAlignment="1" applyProtection="1">
      <alignment horizontal="center"/>
      <protection hidden="1"/>
    </xf>
    <xf numFmtId="164" fontId="3" fillId="0" borderId="35" xfId="1" applyNumberFormat="1" applyFont="1" applyFill="1" applyBorder="1" applyAlignment="1" applyProtection="1">
      <alignment horizontal="center"/>
      <protection hidden="1"/>
    </xf>
    <xf numFmtId="0" fontId="9" fillId="0" borderId="0" xfId="2" applyFont="1" applyFill="1" applyAlignment="1">
      <alignment horizontal="center"/>
    </xf>
    <xf numFmtId="0" fontId="2" fillId="0" borderId="0" xfId="3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9" fillId="0" borderId="0" xfId="1" applyNumberFormat="1" applyFont="1" applyFill="1" applyAlignment="1" applyProtection="1">
      <alignment horizontal="center"/>
      <protection hidden="1"/>
    </xf>
    <xf numFmtId="0" fontId="9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31" xfId="1" applyNumberFormat="1" applyFont="1" applyFill="1" applyBorder="1" applyAlignment="1" applyProtection="1">
      <alignment horizontal="center" vertical="center"/>
      <protection hidden="1"/>
    </xf>
    <xf numFmtId="0" fontId="3" fillId="0" borderId="32" xfId="1" applyNumberFormat="1" applyFont="1" applyFill="1" applyBorder="1" applyAlignment="1" applyProtection="1">
      <alignment horizontal="center" vertical="center"/>
      <protection hidden="1"/>
    </xf>
    <xf numFmtId="0" fontId="3" fillId="0" borderId="3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Border="1" applyAlignment="1" applyProtection="1">
      <alignment horizontal="center"/>
      <protection hidden="1"/>
    </xf>
    <xf numFmtId="0" fontId="4" fillId="0" borderId="1" xfId="1" applyNumberFormat="1" applyFont="1" applyFill="1" applyBorder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alignment horizontal="center"/>
      <protection hidden="1"/>
    </xf>
    <xf numFmtId="168" fontId="2" fillId="2" borderId="21" xfId="1" applyNumberFormat="1" applyFont="1" applyFill="1" applyBorder="1" applyAlignment="1" applyProtection="1">
      <alignment wrapText="1"/>
      <protection hidden="1"/>
    </xf>
    <xf numFmtId="168" fontId="2" fillId="2" borderId="20" xfId="1" applyNumberFormat="1" applyFont="1" applyFill="1" applyBorder="1" applyAlignment="1" applyProtection="1">
      <alignment wrapText="1"/>
      <protection hidden="1"/>
    </xf>
    <xf numFmtId="0" fontId="4" fillId="0" borderId="0" xfId="1" applyNumberFormat="1" applyFont="1" applyFill="1" applyAlignment="1" applyProtection="1">
      <alignment wrapText="1"/>
      <protection hidden="1"/>
    </xf>
    <xf numFmtId="168" fontId="2" fillId="0" borderId="21" xfId="1" applyNumberFormat="1" applyFont="1" applyFill="1" applyBorder="1" applyAlignment="1" applyProtection="1">
      <alignment wrapText="1"/>
      <protection hidden="1"/>
    </xf>
    <xf numFmtId="168" fontId="2" fillId="0" borderId="20" xfId="1" applyNumberFormat="1" applyFont="1" applyFill="1" applyBorder="1" applyAlignment="1" applyProtection="1">
      <alignment wrapText="1"/>
      <protection hidden="1"/>
    </xf>
    <xf numFmtId="168" fontId="2" fillId="2" borderId="28" xfId="1" applyNumberFormat="1" applyFont="1" applyFill="1" applyBorder="1" applyAlignment="1" applyProtection="1">
      <alignment wrapText="1"/>
      <protection hidden="1"/>
    </xf>
    <xf numFmtId="168" fontId="2" fillId="2" borderId="27" xfId="1" applyNumberFormat="1" applyFont="1" applyFill="1" applyBorder="1" applyAlignment="1" applyProtection="1">
      <alignment wrapText="1"/>
      <protection hidden="1"/>
    </xf>
    <xf numFmtId="168" fontId="2" fillId="0" borderId="15" xfId="1" applyNumberFormat="1" applyFont="1" applyFill="1" applyBorder="1" applyAlignment="1" applyProtection="1">
      <alignment wrapText="1"/>
      <protection hidden="1"/>
    </xf>
    <xf numFmtId="168" fontId="2" fillId="0" borderId="7" xfId="1" applyNumberFormat="1" applyFont="1" applyFill="1" applyBorder="1" applyAlignment="1" applyProtection="1">
      <alignment wrapText="1"/>
      <protection hidden="1"/>
    </xf>
  </cellXfs>
  <cellStyles count="4">
    <cellStyle name="Обычный" xfId="0" builtinId="0"/>
    <cellStyle name="Обычный 2" xfId="1"/>
    <cellStyle name="Обычный 2 2" xfId="2"/>
    <cellStyle name="Обычный_Измененные приложения 2006 года к 3 чт.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55"/>
  <sheetViews>
    <sheetView showGridLines="0" tabSelected="1" workbookViewId="0">
      <selection activeCell="F4" sqref="F4:L4"/>
    </sheetView>
  </sheetViews>
  <sheetFormatPr defaultColWidth="9.140625" defaultRowHeight="12.75"/>
  <cols>
    <col min="1" max="1" width="58.42578125" style="14" customWidth="1"/>
    <col min="2" max="5" width="0" style="14" hidden="1" customWidth="1"/>
    <col min="6" max="7" width="5.7109375" style="14" customWidth="1"/>
    <col min="8" max="8" width="0" style="14" hidden="1" customWidth="1"/>
    <col min="9" max="9" width="5.7109375" style="14" hidden="1" customWidth="1"/>
    <col min="10" max="10" width="0" style="14" hidden="1" customWidth="1"/>
    <col min="11" max="11" width="14.85546875" style="14" customWidth="1"/>
    <col min="12" max="12" width="14.5703125" style="14" customWidth="1"/>
    <col min="13" max="13" width="0" style="14" hidden="1" customWidth="1"/>
    <col min="14" max="14" width="7.28515625" style="14" customWidth="1"/>
    <col min="15" max="17" width="9.140625" style="14" customWidth="1"/>
    <col min="18" max="18" width="12" style="14" hidden="1" customWidth="1"/>
    <col min="19" max="19" width="9.140625" style="14" hidden="1" customWidth="1"/>
    <col min="20" max="20" width="12" style="14" hidden="1" customWidth="1"/>
    <col min="21" max="21" width="9.140625" style="14" hidden="1" customWidth="1"/>
    <col min="22" max="22" width="12" style="14" hidden="1" customWidth="1"/>
    <col min="23" max="252" width="9.140625" style="14" customWidth="1"/>
    <col min="253" max="16384" width="9.140625" style="14"/>
  </cols>
  <sheetData>
    <row r="1" spans="1:22" ht="12.7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70" t="s">
        <v>203</v>
      </c>
      <c r="L1" s="70"/>
      <c r="M1" s="50"/>
      <c r="N1" s="50"/>
      <c r="R1" s="13"/>
      <c r="T1" s="13"/>
      <c r="V1" s="13"/>
    </row>
    <row r="2" spans="1:22" ht="12" customHeight="1">
      <c r="A2" s="1"/>
      <c r="B2" s="1"/>
      <c r="C2" s="1"/>
      <c r="D2" s="1"/>
      <c r="E2" s="1"/>
      <c r="F2" s="53"/>
      <c r="G2" s="71" t="s">
        <v>204</v>
      </c>
      <c r="H2" s="71"/>
      <c r="I2" s="71"/>
      <c r="J2" s="71"/>
      <c r="K2" s="71"/>
      <c r="L2" s="71"/>
      <c r="M2" s="51"/>
      <c r="N2" s="51"/>
      <c r="R2" s="2"/>
      <c r="T2" s="2"/>
      <c r="V2" s="13"/>
    </row>
    <row r="3" spans="1:22" ht="10.5" customHeight="1">
      <c r="A3" s="1"/>
      <c r="B3" s="1"/>
      <c r="C3" s="1"/>
      <c r="D3" s="1"/>
      <c r="E3" s="1"/>
      <c r="F3" s="53"/>
      <c r="G3" s="72" t="s">
        <v>211</v>
      </c>
      <c r="H3" s="72"/>
      <c r="I3" s="72"/>
      <c r="J3" s="72"/>
      <c r="K3" s="72"/>
      <c r="L3" s="72"/>
      <c r="M3" s="52"/>
      <c r="N3" s="52"/>
      <c r="R3" s="2"/>
      <c r="T3" s="2"/>
      <c r="V3" s="12"/>
    </row>
    <row r="4" spans="1:22" ht="12.75" customHeight="1">
      <c r="A4" s="3"/>
      <c r="B4" s="3"/>
      <c r="C4" s="3"/>
      <c r="D4" s="3"/>
      <c r="E4" s="3"/>
      <c r="F4" s="72" t="s">
        <v>208</v>
      </c>
      <c r="G4" s="72"/>
      <c r="H4" s="72"/>
      <c r="I4" s="72"/>
      <c r="J4" s="72"/>
      <c r="K4" s="72"/>
      <c r="L4" s="72"/>
      <c r="M4" s="52"/>
      <c r="N4" s="52"/>
      <c r="R4" s="13"/>
      <c r="T4" s="4"/>
      <c r="V4" s="12"/>
    </row>
    <row r="5" spans="1:22" ht="12.75" customHeight="1">
      <c r="A5" s="3"/>
      <c r="B5" s="3"/>
      <c r="C5" s="3"/>
      <c r="D5" s="3"/>
      <c r="E5" s="3"/>
      <c r="F5" s="54"/>
      <c r="G5" s="72" t="s">
        <v>209</v>
      </c>
      <c r="H5" s="72"/>
      <c r="I5" s="72"/>
      <c r="J5" s="72"/>
      <c r="K5" s="72"/>
      <c r="L5" s="72"/>
      <c r="M5" s="52"/>
      <c r="N5" s="52"/>
      <c r="R5" s="13"/>
      <c r="T5" s="4"/>
      <c r="V5" s="12"/>
    </row>
    <row r="6" spans="1:22" ht="14.25" customHeight="1">
      <c r="A6" s="74" t="s">
        <v>205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13"/>
      <c r="N6" s="13"/>
      <c r="T6" s="4"/>
      <c r="V6" s="12"/>
    </row>
    <row r="7" spans="1:22" ht="15" customHeight="1">
      <c r="A7" s="73" t="s">
        <v>206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13"/>
      <c r="N7" s="13"/>
      <c r="T7" s="4"/>
      <c r="V7" s="12"/>
    </row>
    <row r="8" spans="1:22" ht="12" customHeight="1">
      <c r="A8" s="73" t="s">
        <v>210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13"/>
      <c r="N8" s="13"/>
      <c r="R8" s="13"/>
      <c r="T8" s="4"/>
      <c r="V8" s="12"/>
    </row>
    <row r="9" spans="1:22" ht="11.25" customHeight="1" thickBot="1">
      <c r="A9" s="6"/>
      <c r="B9" s="6"/>
      <c r="C9" s="6"/>
      <c r="D9" s="6"/>
      <c r="E9" s="6"/>
      <c r="F9" s="15"/>
      <c r="G9" s="6"/>
      <c r="H9" s="6"/>
      <c r="I9" s="6"/>
      <c r="J9" s="6"/>
      <c r="K9" s="15"/>
      <c r="L9" s="21" t="s">
        <v>207</v>
      </c>
      <c r="M9" s="13"/>
      <c r="N9" s="13"/>
      <c r="R9" s="15"/>
      <c r="T9" s="13"/>
      <c r="V9" s="13"/>
    </row>
    <row r="10" spans="1:22" ht="26.25" customHeight="1" thickBot="1">
      <c r="A10" s="75" t="s">
        <v>202</v>
      </c>
      <c r="B10" s="75"/>
      <c r="C10" s="75"/>
      <c r="D10" s="75"/>
      <c r="E10" s="75"/>
      <c r="F10" s="75" t="s">
        <v>201</v>
      </c>
      <c r="G10" s="76" t="s">
        <v>200</v>
      </c>
      <c r="H10" s="76" t="s">
        <v>199</v>
      </c>
      <c r="I10" s="76" t="s">
        <v>198</v>
      </c>
      <c r="J10" s="76" t="s">
        <v>197</v>
      </c>
      <c r="K10" s="77" t="s">
        <v>196</v>
      </c>
      <c r="L10" s="77"/>
      <c r="M10" s="13"/>
      <c r="N10" s="15"/>
    </row>
    <row r="11" spans="1:22" ht="13.5" thickBot="1">
      <c r="A11" s="75"/>
      <c r="B11" s="75"/>
      <c r="C11" s="75"/>
      <c r="D11" s="75"/>
      <c r="E11" s="75"/>
      <c r="F11" s="75"/>
      <c r="G11" s="76"/>
      <c r="H11" s="76"/>
      <c r="I11" s="76"/>
      <c r="J11" s="75"/>
      <c r="K11" s="22" t="s">
        <v>195</v>
      </c>
      <c r="L11" s="22" t="s">
        <v>194</v>
      </c>
      <c r="M11" s="13"/>
      <c r="N11" s="15"/>
      <c r="R11" s="23" t="s">
        <v>195</v>
      </c>
      <c r="T11" s="24" t="s">
        <v>194</v>
      </c>
      <c r="V11" s="24" t="s">
        <v>193</v>
      </c>
    </row>
    <row r="12" spans="1:22">
      <c r="A12" s="86" t="s">
        <v>192</v>
      </c>
      <c r="B12" s="86"/>
      <c r="C12" s="86"/>
      <c r="D12" s="86"/>
      <c r="E12" s="87"/>
      <c r="F12" s="55">
        <v>1</v>
      </c>
      <c r="G12" s="56">
        <v>0</v>
      </c>
      <c r="H12" s="57" t="s">
        <v>3</v>
      </c>
      <c r="I12" s="58" t="s">
        <v>2</v>
      </c>
      <c r="J12" s="59"/>
      <c r="K12" s="65">
        <f>R12/1000</f>
        <v>23301.7</v>
      </c>
      <c r="L12" s="65">
        <f>T12/1000</f>
        <v>23521.599999999999</v>
      </c>
      <c r="M12" s="16"/>
      <c r="N12" s="17"/>
      <c r="R12" s="25">
        <v>23301700</v>
      </c>
      <c r="T12" s="25">
        <v>23521600</v>
      </c>
      <c r="V12" s="26">
        <v>46823300</v>
      </c>
    </row>
    <row r="13" spans="1:22">
      <c r="A13" s="84" t="s">
        <v>191</v>
      </c>
      <c r="B13" s="84"/>
      <c r="C13" s="84"/>
      <c r="D13" s="84"/>
      <c r="E13" s="85"/>
      <c r="F13" s="27">
        <v>1</v>
      </c>
      <c r="G13" s="28">
        <v>2</v>
      </c>
      <c r="H13" s="29" t="s">
        <v>3</v>
      </c>
      <c r="I13" s="30" t="s">
        <v>2</v>
      </c>
      <c r="J13" s="31"/>
      <c r="K13" s="66">
        <f t="shared" ref="K13:K76" si="0">R13/1000</f>
        <v>1183</v>
      </c>
      <c r="L13" s="66">
        <f t="shared" ref="L13:L76" si="1">T13/1000</f>
        <v>1198</v>
      </c>
      <c r="M13" s="18"/>
      <c r="N13" s="17"/>
      <c r="R13" s="33">
        <v>1183000</v>
      </c>
      <c r="T13" s="33">
        <v>1198000</v>
      </c>
      <c r="V13" s="34">
        <v>2381000</v>
      </c>
    </row>
    <row r="14" spans="1:22" hidden="1">
      <c r="A14" s="84" t="s">
        <v>190</v>
      </c>
      <c r="B14" s="84"/>
      <c r="C14" s="84"/>
      <c r="D14" s="84"/>
      <c r="E14" s="85"/>
      <c r="F14" s="27">
        <v>1</v>
      </c>
      <c r="G14" s="28">
        <v>2</v>
      </c>
      <c r="H14" s="29" t="s">
        <v>189</v>
      </c>
      <c r="I14" s="30" t="s">
        <v>2</v>
      </c>
      <c r="J14" s="31"/>
      <c r="K14" s="66">
        <f t="shared" si="0"/>
        <v>1174</v>
      </c>
      <c r="L14" s="66">
        <f t="shared" si="1"/>
        <v>1189</v>
      </c>
      <c r="M14" s="18"/>
      <c r="N14" s="17"/>
      <c r="R14" s="33">
        <v>1174000</v>
      </c>
      <c r="T14" s="33">
        <v>1189000</v>
      </c>
      <c r="V14" s="34">
        <v>2363000</v>
      </c>
    </row>
    <row r="15" spans="1:22" hidden="1">
      <c r="A15" s="84" t="s">
        <v>44</v>
      </c>
      <c r="B15" s="84"/>
      <c r="C15" s="84"/>
      <c r="D15" s="84"/>
      <c r="E15" s="85"/>
      <c r="F15" s="27">
        <v>1</v>
      </c>
      <c r="G15" s="28">
        <v>2</v>
      </c>
      <c r="H15" s="29" t="s">
        <v>189</v>
      </c>
      <c r="I15" s="30" t="s">
        <v>43</v>
      </c>
      <c r="J15" s="31"/>
      <c r="K15" s="66">
        <f t="shared" si="0"/>
        <v>902</v>
      </c>
      <c r="L15" s="66">
        <f t="shared" si="1"/>
        <v>913</v>
      </c>
      <c r="M15" s="18"/>
      <c r="N15" s="17"/>
      <c r="R15" s="33">
        <v>902000</v>
      </c>
      <c r="T15" s="33">
        <v>913000</v>
      </c>
      <c r="V15" s="34">
        <v>1815000</v>
      </c>
    </row>
    <row r="16" spans="1:22" hidden="1">
      <c r="A16" s="84" t="s">
        <v>42</v>
      </c>
      <c r="B16" s="84"/>
      <c r="C16" s="84"/>
      <c r="D16" s="84"/>
      <c r="E16" s="85"/>
      <c r="F16" s="27">
        <v>1</v>
      </c>
      <c r="G16" s="28">
        <v>2</v>
      </c>
      <c r="H16" s="29" t="s">
        <v>189</v>
      </c>
      <c r="I16" s="30" t="s">
        <v>40</v>
      </c>
      <c r="J16" s="31"/>
      <c r="K16" s="66">
        <f t="shared" si="0"/>
        <v>272</v>
      </c>
      <c r="L16" s="66">
        <f t="shared" si="1"/>
        <v>276</v>
      </c>
      <c r="M16" s="18"/>
      <c r="N16" s="17"/>
      <c r="R16" s="33">
        <v>272000</v>
      </c>
      <c r="T16" s="33">
        <v>276000</v>
      </c>
      <c r="V16" s="34">
        <v>548000</v>
      </c>
    </row>
    <row r="17" spans="1:22" hidden="1">
      <c r="A17" s="84" t="s">
        <v>102</v>
      </c>
      <c r="B17" s="84"/>
      <c r="C17" s="84"/>
      <c r="D17" s="84"/>
      <c r="E17" s="85"/>
      <c r="F17" s="27">
        <v>1</v>
      </c>
      <c r="G17" s="28">
        <v>2</v>
      </c>
      <c r="H17" s="29" t="s">
        <v>101</v>
      </c>
      <c r="I17" s="30" t="s">
        <v>2</v>
      </c>
      <c r="J17" s="31"/>
      <c r="K17" s="66">
        <f t="shared" si="0"/>
        <v>9</v>
      </c>
      <c r="L17" s="66">
        <f t="shared" si="1"/>
        <v>9</v>
      </c>
      <c r="M17" s="18"/>
      <c r="N17" s="17"/>
      <c r="R17" s="33">
        <v>9000</v>
      </c>
      <c r="T17" s="33">
        <v>9000</v>
      </c>
      <c r="V17" s="34">
        <v>18000</v>
      </c>
    </row>
    <row r="18" spans="1:22" hidden="1">
      <c r="A18" s="84" t="s">
        <v>38</v>
      </c>
      <c r="B18" s="84"/>
      <c r="C18" s="84"/>
      <c r="D18" s="84"/>
      <c r="E18" s="85"/>
      <c r="F18" s="27">
        <v>1</v>
      </c>
      <c r="G18" s="28">
        <v>2</v>
      </c>
      <c r="H18" s="29" t="s">
        <v>101</v>
      </c>
      <c r="I18" s="30" t="s">
        <v>37</v>
      </c>
      <c r="J18" s="31"/>
      <c r="K18" s="66">
        <f t="shared" si="0"/>
        <v>9</v>
      </c>
      <c r="L18" s="66">
        <f t="shared" si="1"/>
        <v>9</v>
      </c>
      <c r="M18" s="18"/>
      <c r="N18" s="17"/>
      <c r="R18" s="33">
        <v>9000</v>
      </c>
      <c r="T18" s="33">
        <v>9000</v>
      </c>
      <c r="V18" s="34">
        <v>18000</v>
      </c>
    </row>
    <row r="19" spans="1:22">
      <c r="A19" s="84" t="s">
        <v>188</v>
      </c>
      <c r="B19" s="84"/>
      <c r="C19" s="84"/>
      <c r="D19" s="84"/>
      <c r="E19" s="85"/>
      <c r="F19" s="27">
        <v>1</v>
      </c>
      <c r="G19" s="28">
        <v>3</v>
      </c>
      <c r="H19" s="29" t="s">
        <v>3</v>
      </c>
      <c r="I19" s="30" t="s">
        <v>2</v>
      </c>
      <c r="J19" s="31"/>
      <c r="K19" s="66">
        <f t="shared" si="0"/>
        <v>2446</v>
      </c>
      <c r="L19" s="66">
        <f t="shared" si="1"/>
        <v>2470</v>
      </c>
      <c r="M19" s="18"/>
      <c r="N19" s="17"/>
      <c r="R19" s="33">
        <v>2446000</v>
      </c>
      <c r="T19" s="33">
        <v>2470000</v>
      </c>
      <c r="V19" s="34">
        <v>4916000</v>
      </c>
    </row>
    <row r="20" spans="1:22" hidden="1">
      <c r="A20" s="84" t="s">
        <v>187</v>
      </c>
      <c r="B20" s="84"/>
      <c r="C20" s="84"/>
      <c r="D20" s="84"/>
      <c r="E20" s="85"/>
      <c r="F20" s="27">
        <v>1</v>
      </c>
      <c r="G20" s="28">
        <v>3</v>
      </c>
      <c r="H20" s="29" t="s">
        <v>186</v>
      </c>
      <c r="I20" s="30" t="s">
        <v>2</v>
      </c>
      <c r="J20" s="31"/>
      <c r="K20" s="66">
        <f t="shared" si="0"/>
        <v>374</v>
      </c>
      <c r="L20" s="66">
        <f t="shared" si="1"/>
        <v>374</v>
      </c>
      <c r="M20" s="18"/>
      <c r="N20" s="17"/>
      <c r="R20" s="33">
        <v>374000</v>
      </c>
      <c r="T20" s="33">
        <v>374000</v>
      </c>
      <c r="V20" s="34">
        <v>748000</v>
      </c>
    </row>
    <row r="21" spans="1:22" hidden="1">
      <c r="A21" s="84" t="s">
        <v>38</v>
      </c>
      <c r="B21" s="84"/>
      <c r="C21" s="84"/>
      <c r="D21" s="84"/>
      <c r="E21" s="85"/>
      <c r="F21" s="27">
        <v>1</v>
      </c>
      <c r="G21" s="28">
        <v>3</v>
      </c>
      <c r="H21" s="29" t="s">
        <v>186</v>
      </c>
      <c r="I21" s="30" t="s">
        <v>37</v>
      </c>
      <c r="J21" s="31"/>
      <c r="K21" s="66">
        <f t="shared" si="0"/>
        <v>24</v>
      </c>
      <c r="L21" s="66">
        <f t="shared" si="1"/>
        <v>24</v>
      </c>
      <c r="M21" s="18"/>
      <c r="N21" s="17"/>
      <c r="R21" s="33">
        <v>24000</v>
      </c>
      <c r="T21" s="33">
        <v>24000</v>
      </c>
      <c r="V21" s="34">
        <v>48000</v>
      </c>
    </row>
    <row r="22" spans="1:22" hidden="1">
      <c r="A22" s="84" t="s">
        <v>36</v>
      </c>
      <c r="B22" s="84"/>
      <c r="C22" s="84"/>
      <c r="D22" s="84"/>
      <c r="E22" s="85"/>
      <c r="F22" s="27">
        <v>1</v>
      </c>
      <c r="G22" s="28">
        <v>3</v>
      </c>
      <c r="H22" s="29" t="s">
        <v>186</v>
      </c>
      <c r="I22" s="30" t="s">
        <v>35</v>
      </c>
      <c r="J22" s="31"/>
      <c r="K22" s="66">
        <f t="shared" si="0"/>
        <v>132</v>
      </c>
      <c r="L22" s="66">
        <f t="shared" si="1"/>
        <v>132</v>
      </c>
      <c r="M22" s="18"/>
      <c r="N22" s="17"/>
      <c r="R22" s="33">
        <v>132000</v>
      </c>
      <c r="T22" s="33">
        <v>132000</v>
      </c>
      <c r="V22" s="34">
        <v>264000</v>
      </c>
    </row>
    <row r="23" spans="1:22" hidden="1">
      <c r="A23" s="84" t="s">
        <v>12</v>
      </c>
      <c r="B23" s="84"/>
      <c r="C23" s="84"/>
      <c r="D23" s="84"/>
      <c r="E23" s="85"/>
      <c r="F23" s="27">
        <v>1</v>
      </c>
      <c r="G23" s="28">
        <v>3</v>
      </c>
      <c r="H23" s="29" t="s">
        <v>186</v>
      </c>
      <c r="I23" s="30" t="s">
        <v>10</v>
      </c>
      <c r="J23" s="31"/>
      <c r="K23" s="66">
        <f t="shared" si="0"/>
        <v>213</v>
      </c>
      <c r="L23" s="66">
        <f t="shared" si="1"/>
        <v>213</v>
      </c>
      <c r="M23" s="18"/>
      <c r="N23" s="17"/>
      <c r="R23" s="33">
        <v>213000</v>
      </c>
      <c r="T23" s="33">
        <v>213000</v>
      </c>
      <c r="V23" s="34">
        <v>426000</v>
      </c>
    </row>
    <row r="24" spans="1:22" hidden="1">
      <c r="A24" s="84" t="s">
        <v>32</v>
      </c>
      <c r="B24" s="84"/>
      <c r="C24" s="84"/>
      <c r="D24" s="84"/>
      <c r="E24" s="85"/>
      <c r="F24" s="27">
        <v>1</v>
      </c>
      <c r="G24" s="28">
        <v>3</v>
      </c>
      <c r="H24" s="29" t="s">
        <v>186</v>
      </c>
      <c r="I24" s="30" t="s">
        <v>31</v>
      </c>
      <c r="J24" s="31"/>
      <c r="K24" s="66">
        <f t="shared" si="0"/>
        <v>2</v>
      </c>
      <c r="L24" s="66">
        <f t="shared" si="1"/>
        <v>2</v>
      </c>
      <c r="M24" s="18"/>
      <c r="N24" s="17"/>
      <c r="R24" s="33">
        <v>2000</v>
      </c>
      <c r="T24" s="33">
        <v>2000</v>
      </c>
      <c r="V24" s="34">
        <v>4000</v>
      </c>
    </row>
    <row r="25" spans="1:22" hidden="1">
      <c r="A25" s="84" t="s">
        <v>30</v>
      </c>
      <c r="B25" s="84"/>
      <c r="C25" s="84"/>
      <c r="D25" s="84"/>
      <c r="E25" s="85"/>
      <c r="F25" s="27">
        <v>1</v>
      </c>
      <c r="G25" s="28">
        <v>3</v>
      </c>
      <c r="H25" s="29" t="s">
        <v>186</v>
      </c>
      <c r="I25" s="30" t="s">
        <v>28</v>
      </c>
      <c r="J25" s="31"/>
      <c r="K25" s="66">
        <f t="shared" si="0"/>
        <v>3</v>
      </c>
      <c r="L25" s="66">
        <f t="shared" si="1"/>
        <v>3</v>
      </c>
      <c r="M25" s="18"/>
      <c r="N25" s="17"/>
      <c r="R25" s="33">
        <v>3000</v>
      </c>
      <c r="T25" s="33">
        <v>3000</v>
      </c>
      <c r="V25" s="34">
        <v>6000</v>
      </c>
    </row>
    <row r="26" spans="1:22" hidden="1">
      <c r="A26" s="84" t="s">
        <v>185</v>
      </c>
      <c r="B26" s="84"/>
      <c r="C26" s="84"/>
      <c r="D26" s="84"/>
      <c r="E26" s="85"/>
      <c r="F26" s="27">
        <v>1</v>
      </c>
      <c r="G26" s="28">
        <v>3</v>
      </c>
      <c r="H26" s="29" t="s">
        <v>184</v>
      </c>
      <c r="I26" s="30" t="s">
        <v>2</v>
      </c>
      <c r="J26" s="31"/>
      <c r="K26" s="66">
        <f t="shared" si="0"/>
        <v>1309</v>
      </c>
      <c r="L26" s="66">
        <f t="shared" si="1"/>
        <v>1324</v>
      </c>
      <c r="M26" s="18"/>
      <c r="N26" s="17"/>
      <c r="R26" s="33">
        <v>1309000</v>
      </c>
      <c r="T26" s="33">
        <v>1324000</v>
      </c>
      <c r="V26" s="34">
        <v>2633000</v>
      </c>
    </row>
    <row r="27" spans="1:22" hidden="1">
      <c r="A27" s="84" t="s">
        <v>44</v>
      </c>
      <c r="B27" s="84"/>
      <c r="C27" s="84"/>
      <c r="D27" s="84"/>
      <c r="E27" s="85"/>
      <c r="F27" s="27">
        <v>1</v>
      </c>
      <c r="G27" s="28">
        <v>3</v>
      </c>
      <c r="H27" s="29" t="s">
        <v>184</v>
      </c>
      <c r="I27" s="30" t="s">
        <v>43</v>
      </c>
      <c r="J27" s="31"/>
      <c r="K27" s="66">
        <f t="shared" si="0"/>
        <v>1005</v>
      </c>
      <c r="L27" s="66">
        <f t="shared" si="1"/>
        <v>1017</v>
      </c>
      <c r="M27" s="18"/>
      <c r="N27" s="17"/>
      <c r="R27" s="33">
        <v>1005000</v>
      </c>
      <c r="T27" s="33">
        <v>1017000</v>
      </c>
      <c r="V27" s="34">
        <v>2022000</v>
      </c>
    </row>
    <row r="28" spans="1:22" hidden="1">
      <c r="A28" s="84" t="s">
        <v>42</v>
      </c>
      <c r="B28" s="84"/>
      <c r="C28" s="84"/>
      <c r="D28" s="84"/>
      <c r="E28" s="85"/>
      <c r="F28" s="27">
        <v>1</v>
      </c>
      <c r="G28" s="28">
        <v>3</v>
      </c>
      <c r="H28" s="29" t="s">
        <v>184</v>
      </c>
      <c r="I28" s="30" t="s">
        <v>40</v>
      </c>
      <c r="J28" s="31"/>
      <c r="K28" s="66">
        <f t="shared" si="0"/>
        <v>304</v>
      </c>
      <c r="L28" s="66">
        <f t="shared" si="1"/>
        <v>307</v>
      </c>
      <c r="M28" s="18"/>
      <c r="N28" s="17"/>
      <c r="R28" s="33">
        <v>304000</v>
      </c>
      <c r="T28" s="33">
        <v>307000</v>
      </c>
      <c r="V28" s="34">
        <v>611000</v>
      </c>
    </row>
    <row r="29" spans="1:22" hidden="1">
      <c r="A29" s="84" t="s">
        <v>183</v>
      </c>
      <c r="B29" s="84"/>
      <c r="C29" s="84"/>
      <c r="D29" s="84"/>
      <c r="E29" s="85"/>
      <c r="F29" s="27">
        <v>1</v>
      </c>
      <c r="G29" s="28">
        <v>3</v>
      </c>
      <c r="H29" s="29" t="s">
        <v>182</v>
      </c>
      <c r="I29" s="30" t="s">
        <v>2</v>
      </c>
      <c r="J29" s="31"/>
      <c r="K29" s="66">
        <f t="shared" si="0"/>
        <v>763</v>
      </c>
      <c r="L29" s="66">
        <f t="shared" si="1"/>
        <v>772</v>
      </c>
      <c r="M29" s="18"/>
      <c r="N29" s="17"/>
      <c r="R29" s="33">
        <v>763000</v>
      </c>
      <c r="T29" s="33">
        <v>772000</v>
      </c>
      <c r="V29" s="34">
        <v>1535000</v>
      </c>
    </row>
    <row r="30" spans="1:22" hidden="1">
      <c r="A30" s="84" t="s">
        <v>44</v>
      </c>
      <c r="B30" s="84"/>
      <c r="C30" s="84"/>
      <c r="D30" s="84"/>
      <c r="E30" s="85"/>
      <c r="F30" s="27">
        <v>1</v>
      </c>
      <c r="G30" s="28">
        <v>3</v>
      </c>
      <c r="H30" s="29" t="s">
        <v>182</v>
      </c>
      <c r="I30" s="30" t="s">
        <v>43</v>
      </c>
      <c r="J30" s="31"/>
      <c r="K30" s="66">
        <f t="shared" si="0"/>
        <v>586</v>
      </c>
      <c r="L30" s="66">
        <f t="shared" si="1"/>
        <v>593</v>
      </c>
      <c r="M30" s="18"/>
      <c r="N30" s="17"/>
      <c r="R30" s="33">
        <v>586000</v>
      </c>
      <c r="T30" s="33">
        <v>593000</v>
      </c>
      <c r="V30" s="34">
        <v>1179000</v>
      </c>
    </row>
    <row r="31" spans="1:22" hidden="1">
      <c r="A31" s="84" t="s">
        <v>42</v>
      </c>
      <c r="B31" s="84"/>
      <c r="C31" s="84"/>
      <c r="D31" s="84"/>
      <c r="E31" s="85"/>
      <c r="F31" s="27">
        <v>1</v>
      </c>
      <c r="G31" s="28">
        <v>3</v>
      </c>
      <c r="H31" s="29" t="s">
        <v>182</v>
      </c>
      <c r="I31" s="30" t="s">
        <v>40</v>
      </c>
      <c r="J31" s="31"/>
      <c r="K31" s="66">
        <f t="shared" si="0"/>
        <v>177</v>
      </c>
      <c r="L31" s="66">
        <f t="shared" si="1"/>
        <v>179</v>
      </c>
      <c r="M31" s="18"/>
      <c r="N31" s="17"/>
      <c r="R31" s="33">
        <v>177000</v>
      </c>
      <c r="T31" s="33">
        <v>179000</v>
      </c>
      <c r="V31" s="34">
        <v>356000</v>
      </c>
    </row>
    <row r="32" spans="1:22">
      <c r="A32" s="84" t="s">
        <v>181</v>
      </c>
      <c r="B32" s="84"/>
      <c r="C32" s="84"/>
      <c r="D32" s="84"/>
      <c r="E32" s="85"/>
      <c r="F32" s="27">
        <v>1</v>
      </c>
      <c r="G32" s="28">
        <v>4</v>
      </c>
      <c r="H32" s="29" t="s">
        <v>3</v>
      </c>
      <c r="I32" s="30" t="s">
        <v>2</v>
      </c>
      <c r="J32" s="31"/>
      <c r="K32" s="66">
        <f t="shared" si="0"/>
        <v>13236</v>
      </c>
      <c r="L32" s="66">
        <f t="shared" si="1"/>
        <v>13354</v>
      </c>
      <c r="M32" s="18"/>
      <c r="N32" s="17"/>
      <c r="R32" s="33">
        <v>13236000</v>
      </c>
      <c r="T32" s="33">
        <v>13354000</v>
      </c>
      <c r="V32" s="34">
        <v>26590000</v>
      </c>
    </row>
    <row r="33" spans="1:22">
      <c r="A33" s="84" t="s">
        <v>85</v>
      </c>
      <c r="B33" s="84"/>
      <c r="C33" s="84"/>
      <c r="D33" s="84"/>
      <c r="E33" s="85"/>
      <c r="F33" s="27">
        <v>1</v>
      </c>
      <c r="G33" s="28">
        <v>4</v>
      </c>
      <c r="H33" s="29" t="s">
        <v>84</v>
      </c>
      <c r="I33" s="30" t="s">
        <v>2</v>
      </c>
      <c r="J33" s="31"/>
      <c r="K33" s="66">
        <f t="shared" si="0"/>
        <v>10095</v>
      </c>
      <c r="L33" s="66">
        <f t="shared" si="1"/>
        <v>10213</v>
      </c>
      <c r="M33" s="18"/>
      <c r="N33" s="17"/>
      <c r="R33" s="33">
        <v>10095000</v>
      </c>
      <c r="T33" s="33">
        <v>10213000</v>
      </c>
      <c r="V33" s="34">
        <v>20308000</v>
      </c>
    </row>
    <row r="34" spans="1:22" hidden="1">
      <c r="A34" s="84" t="s">
        <v>44</v>
      </c>
      <c r="B34" s="84"/>
      <c r="C34" s="84"/>
      <c r="D34" s="84"/>
      <c r="E34" s="85"/>
      <c r="F34" s="27">
        <v>1</v>
      </c>
      <c r="G34" s="28">
        <v>4</v>
      </c>
      <c r="H34" s="29" t="s">
        <v>84</v>
      </c>
      <c r="I34" s="30" t="s">
        <v>43</v>
      </c>
      <c r="J34" s="31"/>
      <c r="K34" s="66">
        <f t="shared" si="0"/>
        <v>7753</v>
      </c>
      <c r="L34" s="66">
        <f t="shared" si="1"/>
        <v>7844</v>
      </c>
      <c r="M34" s="18"/>
      <c r="N34" s="17"/>
      <c r="R34" s="33">
        <v>7753000</v>
      </c>
      <c r="T34" s="33">
        <v>7844000</v>
      </c>
      <c r="V34" s="34">
        <v>15597000</v>
      </c>
    </row>
    <row r="35" spans="1:22" hidden="1">
      <c r="A35" s="84" t="s">
        <v>42</v>
      </c>
      <c r="B35" s="84"/>
      <c r="C35" s="84"/>
      <c r="D35" s="84"/>
      <c r="E35" s="85"/>
      <c r="F35" s="27">
        <v>1</v>
      </c>
      <c r="G35" s="28">
        <v>4</v>
      </c>
      <c r="H35" s="29" t="s">
        <v>84</v>
      </c>
      <c r="I35" s="30" t="s">
        <v>40</v>
      </c>
      <c r="J35" s="31"/>
      <c r="K35" s="66">
        <f t="shared" si="0"/>
        <v>2342</v>
      </c>
      <c r="L35" s="66">
        <f t="shared" si="1"/>
        <v>2369</v>
      </c>
      <c r="M35" s="18"/>
      <c r="N35" s="17"/>
      <c r="R35" s="33">
        <v>2342000</v>
      </c>
      <c r="T35" s="33">
        <v>2369000</v>
      </c>
      <c r="V35" s="34">
        <v>4711000</v>
      </c>
    </row>
    <row r="36" spans="1:22" hidden="1">
      <c r="A36" s="84" t="s">
        <v>102</v>
      </c>
      <c r="B36" s="84"/>
      <c r="C36" s="84"/>
      <c r="D36" s="84"/>
      <c r="E36" s="85"/>
      <c r="F36" s="27">
        <v>1</v>
      </c>
      <c r="G36" s="28">
        <v>4</v>
      </c>
      <c r="H36" s="29" t="s">
        <v>101</v>
      </c>
      <c r="I36" s="30" t="s">
        <v>2</v>
      </c>
      <c r="J36" s="31"/>
      <c r="K36" s="66">
        <f t="shared" si="0"/>
        <v>3141</v>
      </c>
      <c r="L36" s="66">
        <f t="shared" si="1"/>
        <v>3141</v>
      </c>
      <c r="M36" s="18"/>
      <c r="N36" s="17"/>
      <c r="R36" s="33">
        <v>3141000</v>
      </c>
      <c r="T36" s="33">
        <v>3141000</v>
      </c>
      <c r="V36" s="34">
        <v>6282000</v>
      </c>
    </row>
    <row r="37" spans="1:22" hidden="1">
      <c r="A37" s="84" t="s">
        <v>38</v>
      </c>
      <c r="B37" s="84"/>
      <c r="C37" s="84"/>
      <c r="D37" s="84"/>
      <c r="E37" s="85"/>
      <c r="F37" s="27">
        <v>1</v>
      </c>
      <c r="G37" s="28">
        <v>4</v>
      </c>
      <c r="H37" s="29" t="s">
        <v>101</v>
      </c>
      <c r="I37" s="30" t="s">
        <v>37</v>
      </c>
      <c r="J37" s="31"/>
      <c r="K37" s="66">
        <f t="shared" si="0"/>
        <v>60</v>
      </c>
      <c r="L37" s="66">
        <f t="shared" si="1"/>
        <v>60</v>
      </c>
      <c r="M37" s="18"/>
      <c r="N37" s="17"/>
      <c r="R37" s="33">
        <v>60000</v>
      </c>
      <c r="T37" s="33">
        <v>60000</v>
      </c>
      <c r="V37" s="34">
        <v>120000</v>
      </c>
    </row>
    <row r="38" spans="1:22" hidden="1">
      <c r="A38" s="84" t="s">
        <v>36</v>
      </c>
      <c r="B38" s="84"/>
      <c r="C38" s="84"/>
      <c r="D38" s="84"/>
      <c r="E38" s="85"/>
      <c r="F38" s="27">
        <v>1</v>
      </c>
      <c r="G38" s="28">
        <v>4</v>
      </c>
      <c r="H38" s="29" t="s">
        <v>101</v>
      </c>
      <c r="I38" s="30" t="s">
        <v>35</v>
      </c>
      <c r="J38" s="31"/>
      <c r="K38" s="66">
        <f t="shared" si="0"/>
        <v>554</v>
      </c>
      <c r="L38" s="66">
        <f t="shared" si="1"/>
        <v>554</v>
      </c>
      <c r="M38" s="18"/>
      <c r="N38" s="17"/>
      <c r="R38" s="33">
        <v>554000</v>
      </c>
      <c r="T38" s="33">
        <v>554000</v>
      </c>
      <c r="V38" s="34">
        <v>1108000</v>
      </c>
    </row>
    <row r="39" spans="1:22" hidden="1">
      <c r="A39" s="84" t="s">
        <v>12</v>
      </c>
      <c r="B39" s="84"/>
      <c r="C39" s="84"/>
      <c r="D39" s="84"/>
      <c r="E39" s="85"/>
      <c r="F39" s="27">
        <v>1</v>
      </c>
      <c r="G39" s="28">
        <v>4</v>
      </c>
      <c r="H39" s="29" t="s">
        <v>101</v>
      </c>
      <c r="I39" s="30" t="s">
        <v>10</v>
      </c>
      <c r="J39" s="31"/>
      <c r="K39" s="66">
        <f t="shared" si="0"/>
        <v>1895</v>
      </c>
      <c r="L39" s="66">
        <f t="shared" si="1"/>
        <v>1895</v>
      </c>
      <c r="M39" s="18"/>
      <c r="N39" s="17"/>
      <c r="R39" s="33">
        <v>1895000</v>
      </c>
      <c r="T39" s="33">
        <v>1895000</v>
      </c>
      <c r="V39" s="34">
        <v>3790000</v>
      </c>
    </row>
    <row r="40" spans="1:22" hidden="1">
      <c r="A40" s="84" t="s">
        <v>34</v>
      </c>
      <c r="B40" s="84"/>
      <c r="C40" s="84"/>
      <c r="D40" s="84"/>
      <c r="E40" s="85"/>
      <c r="F40" s="27">
        <v>1</v>
      </c>
      <c r="G40" s="28">
        <v>4</v>
      </c>
      <c r="H40" s="29" t="s">
        <v>101</v>
      </c>
      <c r="I40" s="30" t="s">
        <v>33</v>
      </c>
      <c r="J40" s="31"/>
      <c r="K40" s="66">
        <f t="shared" si="0"/>
        <v>356</v>
      </c>
      <c r="L40" s="66">
        <f t="shared" si="1"/>
        <v>356</v>
      </c>
      <c r="M40" s="18"/>
      <c r="N40" s="17"/>
      <c r="R40" s="33">
        <v>356000</v>
      </c>
      <c r="T40" s="33">
        <v>356000</v>
      </c>
      <c r="V40" s="34">
        <v>712000</v>
      </c>
    </row>
    <row r="41" spans="1:22" hidden="1">
      <c r="A41" s="84" t="s">
        <v>32</v>
      </c>
      <c r="B41" s="84"/>
      <c r="C41" s="84"/>
      <c r="D41" s="84"/>
      <c r="E41" s="85"/>
      <c r="F41" s="27">
        <v>1</v>
      </c>
      <c r="G41" s="28">
        <v>4</v>
      </c>
      <c r="H41" s="29" t="s">
        <v>101</v>
      </c>
      <c r="I41" s="30" t="s">
        <v>31</v>
      </c>
      <c r="J41" s="31"/>
      <c r="K41" s="66">
        <f t="shared" si="0"/>
        <v>137</v>
      </c>
      <c r="L41" s="66">
        <f t="shared" si="1"/>
        <v>137</v>
      </c>
      <c r="M41" s="18"/>
      <c r="N41" s="17"/>
      <c r="R41" s="33">
        <v>137000</v>
      </c>
      <c r="T41" s="33">
        <v>137000</v>
      </c>
      <c r="V41" s="34">
        <v>274000</v>
      </c>
    </row>
    <row r="42" spans="1:22" hidden="1">
      <c r="A42" s="84" t="s">
        <v>30</v>
      </c>
      <c r="B42" s="84"/>
      <c r="C42" s="84"/>
      <c r="D42" s="84"/>
      <c r="E42" s="85"/>
      <c r="F42" s="27">
        <v>1</v>
      </c>
      <c r="G42" s="28">
        <v>4</v>
      </c>
      <c r="H42" s="29" t="s">
        <v>101</v>
      </c>
      <c r="I42" s="30" t="s">
        <v>28</v>
      </c>
      <c r="J42" s="31"/>
      <c r="K42" s="66">
        <f t="shared" si="0"/>
        <v>139</v>
      </c>
      <c r="L42" s="66">
        <f t="shared" si="1"/>
        <v>139</v>
      </c>
      <c r="M42" s="18"/>
      <c r="N42" s="17"/>
      <c r="R42" s="33">
        <v>139000</v>
      </c>
      <c r="T42" s="33">
        <v>139000</v>
      </c>
      <c r="V42" s="34">
        <v>278000</v>
      </c>
    </row>
    <row r="43" spans="1:22">
      <c r="A43" s="84" t="s">
        <v>180</v>
      </c>
      <c r="B43" s="84"/>
      <c r="C43" s="84"/>
      <c r="D43" s="84"/>
      <c r="E43" s="85"/>
      <c r="F43" s="27">
        <v>1</v>
      </c>
      <c r="G43" s="28">
        <v>5</v>
      </c>
      <c r="H43" s="29" t="s">
        <v>3</v>
      </c>
      <c r="I43" s="30" t="s">
        <v>2</v>
      </c>
      <c r="J43" s="31"/>
      <c r="K43" s="66">
        <f t="shared" si="0"/>
        <v>5.3</v>
      </c>
      <c r="L43" s="66">
        <f t="shared" si="1"/>
        <v>5.4</v>
      </c>
      <c r="M43" s="18"/>
      <c r="N43" s="17"/>
      <c r="R43" s="33">
        <v>5300</v>
      </c>
      <c r="T43" s="33">
        <v>5400</v>
      </c>
      <c r="V43" s="34">
        <v>10700</v>
      </c>
    </row>
    <row r="44" spans="1:22" hidden="1">
      <c r="A44" s="84" t="s">
        <v>179</v>
      </c>
      <c r="B44" s="84"/>
      <c r="C44" s="84"/>
      <c r="D44" s="84"/>
      <c r="E44" s="85"/>
      <c r="F44" s="27">
        <v>1</v>
      </c>
      <c r="G44" s="28">
        <v>5</v>
      </c>
      <c r="H44" s="29" t="s">
        <v>178</v>
      </c>
      <c r="I44" s="30" t="s">
        <v>2</v>
      </c>
      <c r="J44" s="31"/>
      <c r="K44" s="66">
        <f t="shared" si="0"/>
        <v>5.3</v>
      </c>
      <c r="L44" s="66">
        <f t="shared" si="1"/>
        <v>5.4</v>
      </c>
      <c r="M44" s="18"/>
      <c r="N44" s="17"/>
      <c r="R44" s="33">
        <v>5300</v>
      </c>
      <c r="T44" s="33">
        <v>5400</v>
      </c>
      <c r="V44" s="34">
        <v>10700</v>
      </c>
    </row>
    <row r="45" spans="1:22" hidden="1">
      <c r="A45" s="84" t="s">
        <v>12</v>
      </c>
      <c r="B45" s="84"/>
      <c r="C45" s="84"/>
      <c r="D45" s="84"/>
      <c r="E45" s="85"/>
      <c r="F45" s="27">
        <v>1</v>
      </c>
      <c r="G45" s="28">
        <v>5</v>
      </c>
      <c r="H45" s="29" t="s">
        <v>178</v>
      </c>
      <c r="I45" s="30" t="s">
        <v>10</v>
      </c>
      <c r="J45" s="31"/>
      <c r="K45" s="66">
        <f t="shared" si="0"/>
        <v>5.3</v>
      </c>
      <c r="L45" s="66">
        <f t="shared" si="1"/>
        <v>5.4</v>
      </c>
      <c r="M45" s="18"/>
      <c r="N45" s="17"/>
      <c r="R45" s="33">
        <v>5300</v>
      </c>
      <c r="T45" s="33">
        <v>5400</v>
      </c>
      <c r="V45" s="34">
        <v>10700</v>
      </c>
    </row>
    <row r="46" spans="1:22">
      <c r="A46" s="84" t="s">
        <v>177</v>
      </c>
      <c r="B46" s="84"/>
      <c r="C46" s="84"/>
      <c r="D46" s="84"/>
      <c r="E46" s="85"/>
      <c r="F46" s="27">
        <v>1</v>
      </c>
      <c r="G46" s="28">
        <v>6</v>
      </c>
      <c r="H46" s="29" t="s">
        <v>3</v>
      </c>
      <c r="I46" s="30" t="s">
        <v>2</v>
      </c>
      <c r="J46" s="31"/>
      <c r="K46" s="66">
        <f t="shared" si="0"/>
        <v>5974.8</v>
      </c>
      <c r="L46" s="66">
        <f t="shared" si="1"/>
        <v>6032.8</v>
      </c>
      <c r="M46" s="18"/>
      <c r="N46" s="17"/>
      <c r="R46" s="33">
        <v>5974800</v>
      </c>
      <c r="T46" s="33">
        <v>6032800</v>
      </c>
      <c r="V46" s="34">
        <v>12007600</v>
      </c>
    </row>
    <row r="47" spans="1:22" hidden="1">
      <c r="A47" s="84" t="s">
        <v>85</v>
      </c>
      <c r="B47" s="84"/>
      <c r="C47" s="84"/>
      <c r="D47" s="84"/>
      <c r="E47" s="85"/>
      <c r="F47" s="27">
        <v>1</v>
      </c>
      <c r="G47" s="28">
        <v>6</v>
      </c>
      <c r="H47" s="29" t="s">
        <v>84</v>
      </c>
      <c r="I47" s="30" t="s">
        <v>2</v>
      </c>
      <c r="J47" s="31"/>
      <c r="K47" s="66">
        <f t="shared" si="0"/>
        <v>3726</v>
      </c>
      <c r="L47" s="66">
        <f t="shared" si="1"/>
        <v>3769</v>
      </c>
      <c r="M47" s="18"/>
      <c r="N47" s="17"/>
      <c r="R47" s="33">
        <v>3726000</v>
      </c>
      <c r="T47" s="33">
        <v>3769000</v>
      </c>
      <c r="V47" s="34">
        <v>7495000</v>
      </c>
    </row>
    <row r="48" spans="1:22" hidden="1">
      <c r="A48" s="84" t="s">
        <v>44</v>
      </c>
      <c r="B48" s="84"/>
      <c r="C48" s="84"/>
      <c r="D48" s="84"/>
      <c r="E48" s="85"/>
      <c r="F48" s="27">
        <v>1</v>
      </c>
      <c r="G48" s="28">
        <v>6</v>
      </c>
      <c r="H48" s="29" t="s">
        <v>84</v>
      </c>
      <c r="I48" s="30" t="s">
        <v>43</v>
      </c>
      <c r="J48" s="31"/>
      <c r="K48" s="66">
        <f t="shared" si="0"/>
        <v>2862</v>
      </c>
      <c r="L48" s="66">
        <f t="shared" si="1"/>
        <v>2895</v>
      </c>
      <c r="M48" s="18"/>
      <c r="N48" s="17"/>
      <c r="R48" s="33">
        <v>2862000</v>
      </c>
      <c r="T48" s="33">
        <v>2895000</v>
      </c>
      <c r="V48" s="34">
        <v>5757000</v>
      </c>
    </row>
    <row r="49" spans="1:22" hidden="1">
      <c r="A49" s="84" t="s">
        <v>42</v>
      </c>
      <c r="B49" s="84"/>
      <c r="C49" s="84"/>
      <c r="D49" s="84"/>
      <c r="E49" s="85"/>
      <c r="F49" s="27">
        <v>1</v>
      </c>
      <c r="G49" s="28">
        <v>6</v>
      </c>
      <c r="H49" s="29" t="s">
        <v>84</v>
      </c>
      <c r="I49" s="30" t="s">
        <v>40</v>
      </c>
      <c r="J49" s="31"/>
      <c r="K49" s="66">
        <f t="shared" si="0"/>
        <v>864</v>
      </c>
      <c r="L49" s="66">
        <f t="shared" si="1"/>
        <v>874</v>
      </c>
      <c r="M49" s="18"/>
      <c r="N49" s="17"/>
      <c r="R49" s="33">
        <v>864000</v>
      </c>
      <c r="T49" s="33">
        <v>874000</v>
      </c>
      <c r="V49" s="34">
        <v>1738000</v>
      </c>
    </row>
    <row r="50" spans="1:22" hidden="1">
      <c r="A50" s="84" t="s">
        <v>102</v>
      </c>
      <c r="B50" s="84"/>
      <c r="C50" s="84"/>
      <c r="D50" s="84"/>
      <c r="E50" s="85"/>
      <c r="F50" s="27">
        <v>1</v>
      </c>
      <c r="G50" s="28">
        <v>6</v>
      </c>
      <c r="H50" s="29" t="s">
        <v>101</v>
      </c>
      <c r="I50" s="30" t="s">
        <v>2</v>
      </c>
      <c r="J50" s="31"/>
      <c r="K50" s="66">
        <f t="shared" si="0"/>
        <v>818.8</v>
      </c>
      <c r="L50" s="66">
        <f t="shared" si="1"/>
        <v>818.8</v>
      </c>
      <c r="M50" s="18"/>
      <c r="N50" s="17"/>
      <c r="R50" s="33">
        <v>818800</v>
      </c>
      <c r="T50" s="33">
        <v>818800</v>
      </c>
      <c r="V50" s="34">
        <v>1637600</v>
      </c>
    </row>
    <row r="51" spans="1:22" hidden="1">
      <c r="A51" s="84" t="s">
        <v>38</v>
      </c>
      <c r="B51" s="84"/>
      <c r="C51" s="84"/>
      <c r="D51" s="84"/>
      <c r="E51" s="85"/>
      <c r="F51" s="27">
        <v>1</v>
      </c>
      <c r="G51" s="28">
        <v>6</v>
      </c>
      <c r="H51" s="29" t="s">
        <v>101</v>
      </c>
      <c r="I51" s="30" t="s">
        <v>37</v>
      </c>
      <c r="J51" s="31"/>
      <c r="K51" s="66">
        <f t="shared" si="0"/>
        <v>26</v>
      </c>
      <c r="L51" s="66">
        <f t="shared" si="1"/>
        <v>26</v>
      </c>
      <c r="M51" s="18"/>
      <c r="N51" s="17"/>
      <c r="R51" s="33">
        <v>26000</v>
      </c>
      <c r="T51" s="33">
        <v>26000</v>
      </c>
      <c r="V51" s="34">
        <v>52000</v>
      </c>
    </row>
    <row r="52" spans="1:22" hidden="1">
      <c r="A52" s="84" t="s">
        <v>36</v>
      </c>
      <c r="B52" s="84"/>
      <c r="C52" s="84"/>
      <c r="D52" s="84"/>
      <c r="E52" s="85"/>
      <c r="F52" s="27">
        <v>1</v>
      </c>
      <c r="G52" s="28">
        <v>6</v>
      </c>
      <c r="H52" s="29" t="s">
        <v>101</v>
      </c>
      <c r="I52" s="30" t="s">
        <v>35</v>
      </c>
      <c r="J52" s="31"/>
      <c r="K52" s="66">
        <f t="shared" si="0"/>
        <v>185</v>
      </c>
      <c r="L52" s="66">
        <f t="shared" si="1"/>
        <v>185</v>
      </c>
      <c r="M52" s="18"/>
      <c r="N52" s="17"/>
      <c r="R52" s="33">
        <v>185000</v>
      </c>
      <c r="T52" s="33">
        <v>185000</v>
      </c>
      <c r="V52" s="34">
        <v>370000</v>
      </c>
    </row>
    <row r="53" spans="1:22" hidden="1">
      <c r="A53" s="84" t="s">
        <v>12</v>
      </c>
      <c r="B53" s="84"/>
      <c r="C53" s="84"/>
      <c r="D53" s="84"/>
      <c r="E53" s="85"/>
      <c r="F53" s="27">
        <v>1</v>
      </c>
      <c r="G53" s="28">
        <v>6</v>
      </c>
      <c r="H53" s="29" t="s">
        <v>101</v>
      </c>
      <c r="I53" s="30" t="s">
        <v>10</v>
      </c>
      <c r="J53" s="31"/>
      <c r="K53" s="66">
        <f t="shared" si="0"/>
        <v>599.79999999999995</v>
      </c>
      <c r="L53" s="66">
        <f t="shared" si="1"/>
        <v>599.79999999999995</v>
      </c>
      <c r="M53" s="18"/>
      <c r="N53" s="17"/>
      <c r="R53" s="33">
        <v>599800</v>
      </c>
      <c r="T53" s="33">
        <v>599800</v>
      </c>
      <c r="V53" s="34">
        <v>1199600</v>
      </c>
    </row>
    <row r="54" spans="1:22" hidden="1">
      <c r="A54" s="84" t="s">
        <v>34</v>
      </c>
      <c r="B54" s="84"/>
      <c r="C54" s="84"/>
      <c r="D54" s="84"/>
      <c r="E54" s="85"/>
      <c r="F54" s="27">
        <v>1</v>
      </c>
      <c r="G54" s="28">
        <v>6</v>
      </c>
      <c r="H54" s="29" t="s">
        <v>101</v>
      </c>
      <c r="I54" s="30" t="s">
        <v>33</v>
      </c>
      <c r="J54" s="31"/>
      <c r="K54" s="66">
        <f t="shared" si="0"/>
        <v>3</v>
      </c>
      <c r="L54" s="66">
        <f t="shared" si="1"/>
        <v>3</v>
      </c>
      <c r="M54" s="18"/>
      <c r="N54" s="17"/>
      <c r="R54" s="33">
        <v>3000</v>
      </c>
      <c r="T54" s="33">
        <v>3000</v>
      </c>
      <c r="V54" s="34">
        <v>6000</v>
      </c>
    </row>
    <row r="55" spans="1:22" hidden="1">
      <c r="A55" s="84" t="s">
        <v>32</v>
      </c>
      <c r="B55" s="84"/>
      <c r="C55" s="84"/>
      <c r="D55" s="84"/>
      <c r="E55" s="85"/>
      <c r="F55" s="27">
        <v>1</v>
      </c>
      <c r="G55" s="28">
        <v>6</v>
      </c>
      <c r="H55" s="29" t="s">
        <v>101</v>
      </c>
      <c r="I55" s="30" t="s">
        <v>31</v>
      </c>
      <c r="J55" s="31"/>
      <c r="K55" s="66">
        <f t="shared" si="0"/>
        <v>3</v>
      </c>
      <c r="L55" s="66">
        <f t="shared" si="1"/>
        <v>3</v>
      </c>
      <c r="M55" s="18"/>
      <c r="N55" s="17"/>
      <c r="R55" s="33">
        <v>3000</v>
      </c>
      <c r="T55" s="33">
        <v>3000</v>
      </c>
      <c r="V55" s="34">
        <v>6000</v>
      </c>
    </row>
    <row r="56" spans="1:22" hidden="1">
      <c r="A56" s="84" t="s">
        <v>30</v>
      </c>
      <c r="B56" s="84"/>
      <c r="C56" s="84"/>
      <c r="D56" s="84"/>
      <c r="E56" s="85"/>
      <c r="F56" s="27">
        <v>1</v>
      </c>
      <c r="G56" s="28">
        <v>6</v>
      </c>
      <c r="H56" s="29" t="s">
        <v>101</v>
      </c>
      <c r="I56" s="30" t="s">
        <v>28</v>
      </c>
      <c r="J56" s="31"/>
      <c r="K56" s="66">
        <f t="shared" si="0"/>
        <v>2</v>
      </c>
      <c r="L56" s="66">
        <f t="shared" si="1"/>
        <v>2</v>
      </c>
      <c r="M56" s="18"/>
      <c r="N56" s="17"/>
      <c r="R56" s="33">
        <v>2000</v>
      </c>
      <c r="T56" s="33">
        <v>2000</v>
      </c>
      <c r="V56" s="34">
        <v>4000</v>
      </c>
    </row>
    <row r="57" spans="1:22" hidden="1">
      <c r="A57" s="84" t="s">
        <v>176</v>
      </c>
      <c r="B57" s="84"/>
      <c r="C57" s="84"/>
      <c r="D57" s="84"/>
      <c r="E57" s="85"/>
      <c r="F57" s="27">
        <v>1</v>
      </c>
      <c r="G57" s="28">
        <v>6</v>
      </c>
      <c r="H57" s="29" t="s">
        <v>175</v>
      </c>
      <c r="I57" s="30" t="s">
        <v>2</v>
      </c>
      <c r="J57" s="31"/>
      <c r="K57" s="66">
        <f t="shared" si="0"/>
        <v>1336</v>
      </c>
      <c r="L57" s="66">
        <f t="shared" si="1"/>
        <v>1351</v>
      </c>
      <c r="M57" s="18"/>
      <c r="N57" s="17"/>
      <c r="R57" s="33">
        <v>1336000</v>
      </c>
      <c r="T57" s="33">
        <v>1351000</v>
      </c>
      <c r="V57" s="34">
        <v>2687000</v>
      </c>
    </row>
    <row r="58" spans="1:22" hidden="1">
      <c r="A58" s="84" t="s">
        <v>44</v>
      </c>
      <c r="B58" s="84"/>
      <c r="C58" s="84"/>
      <c r="D58" s="84"/>
      <c r="E58" s="85"/>
      <c r="F58" s="27">
        <v>1</v>
      </c>
      <c r="G58" s="28">
        <v>6</v>
      </c>
      <c r="H58" s="29" t="s">
        <v>175</v>
      </c>
      <c r="I58" s="30" t="s">
        <v>43</v>
      </c>
      <c r="J58" s="31"/>
      <c r="K58" s="66">
        <f t="shared" si="0"/>
        <v>1026</v>
      </c>
      <c r="L58" s="66">
        <f t="shared" si="1"/>
        <v>1038</v>
      </c>
      <c r="M58" s="18"/>
      <c r="N58" s="17"/>
      <c r="R58" s="33">
        <v>1026000</v>
      </c>
      <c r="T58" s="33">
        <v>1038000</v>
      </c>
      <c r="V58" s="34">
        <v>2064000</v>
      </c>
    </row>
    <row r="59" spans="1:22" hidden="1">
      <c r="A59" s="84" t="s">
        <v>42</v>
      </c>
      <c r="B59" s="84"/>
      <c r="C59" s="84"/>
      <c r="D59" s="84"/>
      <c r="E59" s="85"/>
      <c r="F59" s="27">
        <v>1</v>
      </c>
      <c r="G59" s="28">
        <v>6</v>
      </c>
      <c r="H59" s="29" t="s">
        <v>175</v>
      </c>
      <c r="I59" s="30" t="s">
        <v>40</v>
      </c>
      <c r="J59" s="31"/>
      <c r="K59" s="66">
        <f t="shared" si="0"/>
        <v>310</v>
      </c>
      <c r="L59" s="66">
        <f t="shared" si="1"/>
        <v>313</v>
      </c>
      <c r="M59" s="18"/>
      <c r="N59" s="17"/>
      <c r="R59" s="33">
        <v>310000</v>
      </c>
      <c r="T59" s="33">
        <v>313000</v>
      </c>
      <c r="V59" s="34">
        <v>623000</v>
      </c>
    </row>
    <row r="60" spans="1:22" hidden="1">
      <c r="A60" s="84" t="s">
        <v>174</v>
      </c>
      <c r="B60" s="84"/>
      <c r="C60" s="84"/>
      <c r="D60" s="84"/>
      <c r="E60" s="85"/>
      <c r="F60" s="27">
        <v>1</v>
      </c>
      <c r="G60" s="28">
        <v>6</v>
      </c>
      <c r="H60" s="29" t="s">
        <v>173</v>
      </c>
      <c r="I60" s="30" t="s">
        <v>2</v>
      </c>
      <c r="J60" s="31"/>
      <c r="K60" s="66">
        <f t="shared" si="0"/>
        <v>94</v>
      </c>
      <c r="L60" s="66">
        <f t="shared" si="1"/>
        <v>94</v>
      </c>
      <c r="M60" s="18"/>
      <c r="N60" s="17"/>
      <c r="R60" s="33">
        <v>94000</v>
      </c>
      <c r="T60" s="33">
        <v>94000</v>
      </c>
      <c r="V60" s="34">
        <v>188000</v>
      </c>
    </row>
    <row r="61" spans="1:22" hidden="1">
      <c r="A61" s="84" t="s">
        <v>38</v>
      </c>
      <c r="B61" s="84"/>
      <c r="C61" s="84"/>
      <c r="D61" s="84"/>
      <c r="E61" s="85"/>
      <c r="F61" s="27">
        <v>1</v>
      </c>
      <c r="G61" s="28">
        <v>6</v>
      </c>
      <c r="H61" s="29" t="s">
        <v>173</v>
      </c>
      <c r="I61" s="30" t="s">
        <v>37</v>
      </c>
      <c r="J61" s="31"/>
      <c r="K61" s="66">
        <f t="shared" si="0"/>
        <v>27</v>
      </c>
      <c r="L61" s="66">
        <f t="shared" si="1"/>
        <v>27</v>
      </c>
      <c r="M61" s="18"/>
      <c r="N61" s="17"/>
      <c r="R61" s="33">
        <v>27000</v>
      </c>
      <c r="T61" s="33">
        <v>27000</v>
      </c>
      <c r="V61" s="34">
        <v>54000</v>
      </c>
    </row>
    <row r="62" spans="1:22" hidden="1">
      <c r="A62" s="84" t="s">
        <v>12</v>
      </c>
      <c r="B62" s="84"/>
      <c r="C62" s="84"/>
      <c r="D62" s="84"/>
      <c r="E62" s="85"/>
      <c r="F62" s="27">
        <v>1</v>
      </c>
      <c r="G62" s="28">
        <v>6</v>
      </c>
      <c r="H62" s="29" t="s">
        <v>173</v>
      </c>
      <c r="I62" s="30" t="s">
        <v>10</v>
      </c>
      <c r="J62" s="31"/>
      <c r="K62" s="66">
        <f t="shared" si="0"/>
        <v>67</v>
      </c>
      <c r="L62" s="66">
        <f t="shared" si="1"/>
        <v>67</v>
      </c>
      <c r="M62" s="18"/>
      <c r="N62" s="17"/>
      <c r="R62" s="33">
        <v>67000</v>
      </c>
      <c r="T62" s="33">
        <v>67000</v>
      </c>
      <c r="V62" s="34">
        <v>134000</v>
      </c>
    </row>
    <row r="63" spans="1:22">
      <c r="A63" s="84" t="s">
        <v>172</v>
      </c>
      <c r="B63" s="84"/>
      <c r="C63" s="84"/>
      <c r="D63" s="84"/>
      <c r="E63" s="85"/>
      <c r="F63" s="27">
        <v>1</v>
      </c>
      <c r="G63" s="28">
        <v>11</v>
      </c>
      <c r="H63" s="29" t="s">
        <v>3</v>
      </c>
      <c r="I63" s="30" t="s">
        <v>2</v>
      </c>
      <c r="J63" s="31"/>
      <c r="K63" s="66">
        <f t="shared" si="0"/>
        <v>50</v>
      </c>
      <c r="L63" s="66">
        <f t="shared" si="1"/>
        <v>50</v>
      </c>
      <c r="M63" s="18"/>
      <c r="N63" s="17"/>
      <c r="R63" s="33">
        <v>50000</v>
      </c>
      <c r="T63" s="33">
        <v>50000</v>
      </c>
      <c r="V63" s="34">
        <v>100000</v>
      </c>
    </row>
    <row r="64" spans="1:22" hidden="1">
      <c r="A64" s="84" t="s">
        <v>171</v>
      </c>
      <c r="B64" s="84"/>
      <c r="C64" s="84"/>
      <c r="D64" s="84"/>
      <c r="E64" s="85"/>
      <c r="F64" s="27">
        <v>1</v>
      </c>
      <c r="G64" s="28">
        <v>11</v>
      </c>
      <c r="H64" s="29" t="s">
        <v>170</v>
      </c>
      <c r="I64" s="30" t="s">
        <v>2</v>
      </c>
      <c r="J64" s="31"/>
      <c r="K64" s="66">
        <f t="shared" si="0"/>
        <v>50</v>
      </c>
      <c r="L64" s="66">
        <f t="shared" si="1"/>
        <v>50</v>
      </c>
      <c r="M64" s="18"/>
      <c r="N64" s="17"/>
      <c r="R64" s="33">
        <v>50000</v>
      </c>
      <c r="T64" s="33">
        <v>50000</v>
      </c>
      <c r="V64" s="34">
        <v>100000</v>
      </c>
    </row>
    <row r="65" spans="1:22" hidden="1">
      <c r="A65" s="84" t="s">
        <v>12</v>
      </c>
      <c r="B65" s="84"/>
      <c r="C65" s="84"/>
      <c r="D65" s="84"/>
      <c r="E65" s="85"/>
      <c r="F65" s="27">
        <v>1</v>
      </c>
      <c r="G65" s="28">
        <v>11</v>
      </c>
      <c r="H65" s="29" t="s">
        <v>170</v>
      </c>
      <c r="I65" s="30" t="s">
        <v>10</v>
      </c>
      <c r="J65" s="31"/>
      <c r="K65" s="66">
        <f t="shared" si="0"/>
        <v>50</v>
      </c>
      <c r="L65" s="66">
        <f t="shared" si="1"/>
        <v>50</v>
      </c>
      <c r="M65" s="18"/>
      <c r="N65" s="17"/>
      <c r="R65" s="33">
        <v>50000</v>
      </c>
      <c r="T65" s="33">
        <v>50000</v>
      </c>
      <c r="V65" s="34">
        <v>100000</v>
      </c>
    </row>
    <row r="66" spans="1:22">
      <c r="A66" s="84" t="s">
        <v>169</v>
      </c>
      <c r="B66" s="84"/>
      <c r="C66" s="84"/>
      <c r="D66" s="84"/>
      <c r="E66" s="85"/>
      <c r="F66" s="27">
        <v>1</v>
      </c>
      <c r="G66" s="28">
        <v>13</v>
      </c>
      <c r="H66" s="29" t="s">
        <v>3</v>
      </c>
      <c r="I66" s="30" t="s">
        <v>2</v>
      </c>
      <c r="J66" s="31"/>
      <c r="K66" s="66">
        <f t="shared" si="0"/>
        <v>406.6</v>
      </c>
      <c r="L66" s="66">
        <f t="shared" si="1"/>
        <v>411.4</v>
      </c>
      <c r="M66" s="18"/>
      <c r="N66" s="17"/>
      <c r="R66" s="33">
        <v>406600</v>
      </c>
      <c r="T66" s="33">
        <v>411400</v>
      </c>
      <c r="V66" s="34">
        <v>818000</v>
      </c>
    </row>
    <row r="67" spans="1:22" hidden="1">
      <c r="A67" s="84" t="s">
        <v>168</v>
      </c>
      <c r="B67" s="84"/>
      <c r="C67" s="84"/>
      <c r="D67" s="84"/>
      <c r="E67" s="85"/>
      <c r="F67" s="27">
        <v>1</v>
      </c>
      <c r="G67" s="28">
        <v>13</v>
      </c>
      <c r="H67" s="29" t="s">
        <v>167</v>
      </c>
      <c r="I67" s="30" t="s">
        <v>2</v>
      </c>
      <c r="J67" s="31"/>
      <c r="K67" s="66">
        <f t="shared" si="0"/>
        <v>406.6</v>
      </c>
      <c r="L67" s="66">
        <f t="shared" si="1"/>
        <v>411.4</v>
      </c>
      <c r="M67" s="18"/>
      <c r="N67" s="17"/>
      <c r="R67" s="33">
        <v>406600</v>
      </c>
      <c r="T67" s="33">
        <v>411400</v>
      </c>
      <c r="V67" s="34">
        <v>818000</v>
      </c>
    </row>
    <row r="68" spans="1:22" hidden="1">
      <c r="A68" s="84" t="s">
        <v>44</v>
      </c>
      <c r="B68" s="84"/>
      <c r="C68" s="84"/>
      <c r="D68" s="84"/>
      <c r="E68" s="85"/>
      <c r="F68" s="27">
        <v>1</v>
      </c>
      <c r="G68" s="28">
        <v>13</v>
      </c>
      <c r="H68" s="29" t="s">
        <v>167</v>
      </c>
      <c r="I68" s="30" t="s">
        <v>43</v>
      </c>
      <c r="J68" s="31"/>
      <c r="K68" s="66">
        <f t="shared" si="0"/>
        <v>308</v>
      </c>
      <c r="L68" s="66">
        <f t="shared" si="1"/>
        <v>308</v>
      </c>
      <c r="M68" s="18"/>
      <c r="N68" s="17"/>
      <c r="R68" s="33">
        <v>308000</v>
      </c>
      <c r="T68" s="33">
        <v>308000</v>
      </c>
      <c r="V68" s="34">
        <v>616000</v>
      </c>
    </row>
    <row r="69" spans="1:22" hidden="1">
      <c r="A69" s="84" t="s">
        <v>38</v>
      </c>
      <c r="B69" s="84"/>
      <c r="C69" s="84"/>
      <c r="D69" s="84"/>
      <c r="E69" s="85"/>
      <c r="F69" s="27">
        <v>1</v>
      </c>
      <c r="G69" s="28">
        <v>13</v>
      </c>
      <c r="H69" s="29" t="s">
        <v>167</v>
      </c>
      <c r="I69" s="30" t="s">
        <v>37</v>
      </c>
      <c r="J69" s="31"/>
      <c r="K69" s="66">
        <f t="shared" si="0"/>
        <v>5.6</v>
      </c>
      <c r="L69" s="66">
        <f t="shared" si="1"/>
        <v>10.4</v>
      </c>
      <c r="M69" s="18"/>
      <c r="N69" s="17"/>
      <c r="R69" s="33">
        <v>5600</v>
      </c>
      <c r="T69" s="33">
        <v>10400</v>
      </c>
      <c r="V69" s="34">
        <v>16000</v>
      </c>
    </row>
    <row r="70" spans="1:22" hidden="1">
      <c r="A70" s="84" t="s">
        <v>42</v>
      </c>
      <c r="B70" s="84"/>
      <c r="C70" s="84"/>
      <c r="D70" s="84"/>
      <c r="E70" s="85"/>
      <c r="F70" s="27">
        <v>1</v>
      </c>
      <c r="G70" s="28">
        <v>13</v>
      </c>
      <c r="H70" s="29" t="s">
        <v>167</v>
      </c>
      <c r="I70" s="30" t="s">
        <v>40</v>
      </c>
      <c r="J70" s="31"/>
      <c r="K70" s="66">
        <f t="shared" si="0"/>
        <v>93</v>
      </c>
      <c r="L70" s="66">
        <f t="shared" si="1"/>
        <v>93</v>
      </c>
      <c r="M70" s="18"/>
      <c r="N70" s="17"/>
      <c r="R70" s="33">
        <v>93000</v>
      </c>
      <c r="T70" s="33">
        <v>93000</v>
      </c>
      <c r="V70" s="34">
        <v>186000</v>
      </c>
    </row>
    <row r="71" spans="1:22">
      <c r="A71" s="81" t="s">
        <v>166</v>
      </c>
      <c r="B71" s="81"/>
      <c r="C71" s="81"/>
      <c r="D71" s="81"/>
      <c r="E71" s="82"/>
      <c r="F71" s="60">
        <v>2</v>
      </c>
      <c r="G71" s="61">
        <v>0</v>
      </c>
      <c r="H71" s="62" t="s">
        <v>3</v>
      </c>
      <c r="I71" s="63" t="s">
        <v>2</v>
      </c>
      <c r="J71" s="64"/>
      <c r="K71" s="67">
        <f t="shared" si="0"/>
        <v>1033.9000000000001</v>
      </c>
      <c r="L71" s="67">
        <f t="shared" si="1"/>
        <v>1046.0999999999999</v>
      </c>
      <c r="M71" s="18"/>
      <c r="N71" s="17"/>
      <c r="R71" s="33">
        <v>1033900</v>
      </c>
      <c r="T71" s="33">
        <v>1046100</v>
      </c>
      <c r="V71" s="34">
        <v>2080000</v>
      </c>
    </row>
    <row r="72" spans="1:22">
      <c r="A72" s="84" t="s">
        <v>165</v>
      </c>
      <c r="B72" s="84"/>
      <c r="C72" s="84"/>
      <c r="D72" s="84"/>
      <c r="E72" s="85"/>
      <c r="F72" s="27">
        <v>2</v>
      </c>
      <c r="G72" s="28">
        <v>3</v>
      </c>
      <c r="H72" s="29" t="s">
        <v>3</v>
      </c>
      <c r="I72" s="30" t="s">
        <v>2</v>
      </c>
      <c r="J72" s="31"/>
      <c r="K72" s="66">
        <f t="shared" si="0"/>
        <v>1033.9000000000001</v>
      </c>
      <c r="L72" s="66">
        <f t="shared" si="1"/>
        <v>1046.0999999999999</v>
      </c>
      <c r="M72" s="18"/>
      <c r="N72" s="17"/>
      <c r="R72" s="33">
        <v>1033900</v>
      </c>
      <c r="T72" s="33">
        <v>1046100</v>
      </c>
      <c r="V72" s="34">
        <v>2080000</v>
      </c>
    </row>
    <row r="73" spans="1:22" hidden="1">
      <c r="A73" s="84" t="s">
        <v>164</v>
      </c>
      <c r="B73" s="84"/>
      <c r="C73" s="84"/>
      <c r="D73" s="84"/>
      <c r="E73" s="85"/>
      <c r="F73" s="27">
        <v>2</v>
      </c>
      <c r="G73" s="28">
        <v>3</v>
      </c>
      <c r="H73" s="29" t="s">
        <v>163</v>
      </c>
      <c r="I73" s="30" t="s">
        <v>2</v>
      </c>
      <c r="J73" s="31"/>
      <c r="K73" s="66">
        <f t="shared" si="0"/>
        <v>1033.9000000000001</v>
      </c>
      <c r="L73" s="66">
        <f t="shared" si="1"/>
        <v>1046.0999999999999</v>
      </c>
      <c r="M73" s="18"/>
      <c r="N73" s="17"/>
      <c r="R73" s="33">
        <v>1033900</v>
      </c>
      <c r="T73" s="33">
        <v>1046100</v>
      </c>
      <c r="V73" s="34">
        <v>2080000</v>
      </c>
    </row>
    <row r="74" spans="1:22" hidden="1">
      <c r="A74" s="84" t="s">
        <v>90</v>
      </c>
      <c r="B74" s="84"/>
      <c r="C74" s="84"/>
      <c r="D74" s="84"/>
      <c r="E74" s="85"/>
      <c r="F74" s="27">
        <v>2</v>
      </c>
      <c r="G74" s="28">
        <v>3</v>
      </c>
      <c r="H74" s="29" t="s">
        <v>163</v>
      </c>
      <c r="I74" s="30" t="s">
        <v>89</v>
      </c>
      <c r="J74" s="31"/>
      <c r="K74" s="66">
        <f t="shared" si="0"/>
        <v>784</v>
      </c>
      <c r="L74" s="66">
        <f t="shared" si="1"/>
        <v>784</v>
      </c>
      <c r="M74" s="18"/>
      <c r="N74" s="17"/>
      <c r="R74" s="33">
        <v>784000</v>
      </c>
      <c r="T74" s="33">
        <v>784000</v>
      </c>
      <c r="V74" s="34">
        <v>1568000</v>
      </c>
    </row>
    <row r="75" spans="1:22" hidden="1">
      <c r="A75" s="84" t="s">
        <v>107</v>
      </c>
      <c r="B75" s="84"/>
      <c r="C75" s="84"/>
      <c r="D75" s="84"/>
      <c r="E75" s="85"/>
      <c r="F75" s="27">
        <v>2</v>
      </c>
      <c r="G75" s="28">
        <v>3</v>
      </c>
      <c r="H75" s="29" t="s">
        <v>163</v>
      </c>
      <c r="I75" s="30" t="s">
        <v>106</v>
      </c>
      <c r="J75" s="31"/>
      <c r="K75" s="66">
        <f t="shared" si="0"/>
        <v>0.7</v>
      </c>
      <c r="L75" s="66">
        <f t="shared" si="1"/>
        <v>7</v>
      </c>
      <c r="M75" s="18"/>
      <c r="N75" s="17"/>
      <c r="R75" s="33">
        <v>700</v>
      </c>
      <c r="T75" s="33">
        <v>7000</v>
      </c>
      <c r="V75" s="34">
        <v>7700</v>
      </c>
    </row>
    <row r="76" spans="1:22" hidden="1">
      <c r="A76" s="84" t="s">
        <v>88</v>
      </c>
      <c r="B76" s="84"/>
      <c r="C76" s="84"/>
      <c r="D76" s="84"/>
      <c r="E76" s="85"/>
      <c r="F76" s="27">
        <v>2</v>
      </c>
      <c r="G76" s="28">
        <v>3</v>
      </c>
      <c r="H76" s="29" t="s">
        <v>163</v>
      </c>
      <c r="I76" s="30" t="s">
        <v>86</v>
      </c>
      <c r="J76" s="31"/>
      <c r="K76" s="66">
        <f t="shared" si="0"/>
        <v>237</v>
      </c>
      <c r="L76" s="66">
        <f t="shared" si="1"/>
        <v>237</v>
      </c>
      <c r="M76" s="18"/>
      <c r="N76" s="17"/>
      <c r="R76" s="33">
        <v>237000</v>
      </c>
      <c r="T76" s="33">
        <v>237000</v>
      </c>
      <c r="V76" s="34">
        <v>474000</v>
      </c>
    </row>
    <row r="77" spans="1:22" hidden="1">
      <c r="A77" s="84" t="s">
        <v>36</v>
      </c>
      <c r="B77" s="84"/>
      <c r="C77" s="84"/>
      <c r="D77" s="84"/>
      <c r="E77" s="85"/>
      <c r="F77" s="27">
        <v>2</v>
      </c>
      <c r="G77" s="28">
        <v>3</v>
      </c>
      <c r="H77" s="29" t="s">
        <v>163</v>
      </c>
      <c r="I77" s="30" t="s">
        <v>35</v>
      </c>
      <c r="J77" s="31"/>
      <c r="K77" s="66">
        <f t="shared" ref="K77:K140" si="2">R77/1000</f>
        <v>0</v>
      </c>
      <c r="L77" s="66">
        <f t="shared" ref="L77:L140" si="3">T77/1000</f>
        <v>5</v>
      </c>
      <c r="M77" s="18"/>
      <c r="N77" s="17"/>
      <c r="R77" s="33">
        <v>0</v>
      </c>
      <c r="T77" s="33">
        <v>5000</v>
      </c>
      <c r="V77" s="34">
        <v>5000</v>
      </c>
    </row>
    <row r="78" spans="1:22" hidden="1">
      <c r="A78" s="84" t="s">
        <v>12</v>
      </c>
      <c r="B78" s="84"/>
      <c r="C78" s="84"/>
      <c r="D78" s="84"/>
      <c r="E78" s="85"/>
      <c r="F78" s="27">
        <v>2</v>
      </c>
      <c r="G78" s="28">
        <v>3</v>
      </c>
      <c r="H78" s="29" t="s">
        <v>163</v>
      </c>
      <c r="I78" s="30" t="s">
        <v>10</v>
      </c>
      <c r="J78" s="31"/>
      <c r="K78" s="66">
        <f t="shared" si="2"/>
        <v>12.2</v>
      </c>
      <c r="L78" s="66">
        <f t="shared" si="3"/>
        <v>13.1</v>
      </c>
      <c r="M78" s="18"/>
      <c r="N78" s="17"/>
      <c r="R78" s="33">
        <v>12200</v>
      </c>
      <c r="T78" s="33">
        <v>13100</v>
      </c>
      <c r="V78" s="34">
        <v>25300</v>
      </c>
    </row>
    <row r="79" spans="1:22">
      <c r="A79" s="81" t="s">
        <v>162</v>
      </c>
      <c r="B79" s="81"/>
      <c r="C79" s="81"/>
      <c r="D79" s="81"/>
      <c r="E79" s="82"/>
      <c r="F79" s="60">
        <v>3</v>
      </c>
      <c r="G79" s="61">
        <v>0</v>
      </c>
      <c r="H79" s="62" t="s">
        <v>3</v>
      </c>
      <c r="I79" s="63" t="s">
        <v>2</v>
      </c>
      <c r="J79" s="64"/>
      <c r="K79" s="67">
        <f t="shared" si="2"/>
        <v>3471</v>
      </c>
      <c r="L79" s="67">
        <f t="shared" si="3"/>
        <v>3529</v>
      </c>
      <c r="M79" s="18"/>
      <c r="N79" s="17"/>
      <c r="R79" s="33">
        <v>3471000</v>
      </c>
      <c r="T79" s="33">
        <v>3529000</v>
      </c>
      <c r="V79" s="34">
        <v>7000000</v>
      </c>
    </row>
    <row r="80" spans="1:22">
      <c r="A80" s="84" t="s">
        <v>161</v>
      </c>
      <c r="B80" s="84"/>
      <c r="C80" s="84"/>
      <c r="D80" s="84"/>
      <c r="E80" s="85"/>
      <c r="F80" s="27">
        <v>3</v>
      </c>
      <c r="G80" s="28">
        <v>9</v>
      </c>
      <c r="H80" s="29" t="s">
        <v>3</v>
      </c>
      <c r="I80" s="30" t="s">
        <v>2</v>
      </c>
      <c r="J80" s="31"/>
      <c r="K80" s="66">
        <f t="shared" si="2"/>
        <v>1549</v>
      </c>
      <c r="L80" s="66">
        <f t="shared" si="3"/>
        <v>1565</v>
      </c>
      <c r="M80" s="18"/>
      <c r="N80" s="17"/>
      <c r="R80" s="33">
        <v>1549000</v>
      </c>
      <c r="T80" s="33">
        <v>1565000</v>
      </c>
      <c r="V80" s="34">
        <v>3114000</v>
      </c>
    </row>
    <row r="81" spans="1:22" hidden="1">
      <c r="A81" s="84" t="s">
        <v>160</v>
      </c>
      <c r="B81" s="84"/>
      <c r="C81" s="84"/>
      <c r="D81" s="84"/>
      <c r="E81" s="85"/>
      <c r="F81" s="27">
        <v>3</v>
      </c>
      <c r="G81" s="28">
        <v>9</v>
      </c>
      <c r="H81" s="29" t="s">
        <v>159</v>
      </c>
      <c r="I81" s="30" t="s">
        <v>2</v>
      </c>
      <c r="J81" s="31"/>
      <c r="K81" s="66">
        <f t="shared" si="2"/>
        <v>1549</v>
      </c>
      <c r="L81" s="66">
        <f t="shared" si="3"/>
        <v>1565</v>
      </c>
      <c r="M81" s="18"/>
      <c r="N81" s="17"/>
      <c r="R81" s="33">
        <v>1549000</v>
      </c>
      <c r="T81" s="33">
        <v>1565000</v>
      </c>
      <c r="V81" s="34">
        <v>3114000</v>
      </c>
    </row>
    <row r="82" spans="1:22" hidden="1">
      <c r="A82" s="84" t="s">
        <v>90</v>
      </c>
      <c r="B82" s="84"/>
      <c r="C82" s="84"/>
      <c r="D82" s="84"/>
      <c r="E82" s="85"/>
      <c r="F82" s="27">
        <v>3</v>
      </c>
      <c r="G82" s="28">
        <v>9</v>
      </c>
      <c r="H82" s="29" t="s">
        <v>159</v>
      </c>
      <c r="I82" s="30" t="s">
        <v>89</v>
      </c>
      <c r="J82" s="31"/>
      <c r="K82" s="66">
        <f t="shared" si="2"/>
        <v>1036</v>
      </c>
      <c r="L82" s="66">
        <f t="shared" si="3"/>
        <v>1048</v>
      </c>
      <c r="M82" s="18"/>
      <c r="N82" s="17"/>
      <c r="R82" s="33">
        <v>1036000</v>
      </c>
      <c r="T82" s="33">
        <v>1048000</v>
      </c>
      <c r="V82" s="34">
        <v>2084000</v>
      </c>
    </row>
    <row r="83" spans="1:22" hidden="1">
      <c r="A83" s="84" t="s">
        <v>107</v>
      </c>
      <c r="B83" s="84"/>
      <c r="C83" s="84"/>
      <c r="D83" s="84"/>
      <c r="E83" s="85"/>
      <c r="F83" s="27">
        <v>3</v>
      </c>
      <c r="G83" s="28">
        <v>9</v>
      </c>
      <c r="H83" s="29" t="s">
        <v>159</v>
      </c>
      <c r="I83" s="30" t="s">
        <v>106</v>
      </c>
      <c r="J83" s="31"/>
      <c r="K83" s="66">
        <f t="shared" si="2"/>
        <v>13</v>
      </c>
      <c r="L83" s="66">
        <f t="shared" si="3"/>
        <v>13</v>
      </c>
      <c r="M83" s="18"/>
      <c r="N83" s="17"/>
      <c r="R83" s="33">
        <v>13000</v>
      </c>
      <c r="T83" s="33">
        <v>13000</v>
      </c>
      <c r="V83" s="34">
        <v>26000</v>
      </c>
    </row>
    <row r="84" spans="1:22" hidden="1">
      <c r="A84" s="84" t="s">
        <v>88</v>
      </c>
      <c r="B84" s="84"/>
      <c r="C84" s="84"/>
      <c r="D84" s="84"/>
      <c r="E84" s="85"/>
      <c r="F84" s="27">
        <v>3</v>
      </c>
      <c r="G84" s="28">
        <v>9</v>
      </c>
      <c r="H84" s="29" t="s">
        <v>159</v>
      </c>
      <c r="I84" s="30" t="s">
        <v>86</v>
      </c>
      <c r="J84" s="31"/>
      <c r="K84" s="66">
        <f t="shared" si="2"/>
        <v>313</v>
      </c>
      <c r="L84" s="66">
        <f t="shared" si="3"/>
        <v>317</v>
      </c>
      <c r="M84" s="18"/>
      <c r="N84" s="17"/>
      <c r="R84" s="33">
        <v>313000</v>
      </c>
      <c r="T84" s="33">
        <v>317000</v>
      </c>
      <c r="V84" s="34">
        <v>630000</v>
      </c>
    </row>
    <row r="85" spans="1:22" hidden="1">
      <c r="A85" s="84" t="s">
        <v>36</v>
      </c>
      <c r="B85" s="84"/>
      <c r="C85" s="84"/>
      <c r="D85" s="84"/>
      <c r="E85" s="85"/>
      <c r="F85" s="27">
        <v>3</v>
      </c>
      <c r="G85" s="28">
        <v>9</v>
      </c>
      <c r="H85" s="29" t="s">
        <v>159</v>
      </c>
      <c r="I85" s="30" t="s">
        <v>35</v>
      </c>
      <c r="J85" s="31"/>
      <c r="K85" s="66">
        <f t="shared" si="2"/>
        <v>16</v>
      </c>
      <c r="L85" s="66">
        <f t="shared" si="3"/>
        <v>16</v>
      </c>
      <c r="M85" s="18"/>
      <c r="N85" s="17"/>
      <c r="R85" s="33">
        <v>16000</v>
      </c>
      <c r="T85" s="33">
        <v>16000</v>
      </c>
      <c r="V85" s="34">
        <v>32000</v>
      </c>
    </row>
    <row r="86" spans="1:22" hidden="1">
      <c r="A86" s="84" t="s">
        <v>12</v>
      </c>
      <c r="B86" s="84"/>
      <c r="C86" s="84"/>
      <c r="D86" s="84"/>
      <c r="E86" s="85"/>
      <c r="F86" s="27">
        <v>3</v>
      </c>
      <c r="G86" s="28">
        <v>9</v>
      </c>
      <c r="H86" s="29" t="s">
        <v>159</v>
      </c>
      <c r="I86" s="30" t="s">
        <v>10</v>
      </c>
      <c r="J86" s="31"/>
      <c r="K86" s="66">
        <f t="shared" si="2"/>
        <v>171</v>
      </c>
      <c r="L86" s="66">
        <f t="shared" si="3"/>
        <v>171</v>
      </c>
      <c r="M86" s="18"/>
      <c r="N86" s="17"/>
      <c r="R86" s="33">
        <v>171000</v>
      </c>
      <c r="T86" s="33">
        <v>171000</v>
      </c>
      <c r="V86" s="34">
        <v>342000</v>
      </c>
    </row>
    <row r="87" spans="1:22">
      <c r="A87" s="84" t="s">
        <v>158</v>
      </c>
      <c r="B87" s="84"/>
      <c r="C87" s="84"/>
      <c r="D87" s="84"/>
      <c r="E87" s="85"/>
      <c r="F87" s="27">
        <v>3</v>
      </c>
      <c r="G87" s="28">
        <v>14</v>
      </c>
      <c r="H87" s="29" t="s">
        <v>3</v>
      </c>
      <c r="I87" s="30" t="s">
        <v>2</v>
      </c>
      <c r="J87" s="31"/>
      <c r="K87" s="66">
        <f t="shared" si="2"/>
        <v>1922</v>
      </c>
      <c r="L87" s="66">
        <f t="shared" si="3"/>
        <v>1964</v>
      </c>
      <c r="M87" s="18"/>
      <c r="N87" s="17"/>
      <c r="R87" s="33">
        <v>1922000</v>
      </c>
      <c r="T87" s="33">
        <v>1964000</v>
      </c>
      <c r="V87" s="34">
        <v>3886000</v>
      </c>
    </row>
    <row r="88" spans="1:22" hidden="1">
      <c r="A88" s="84" t="s">
        <v>157</v>
      </c>
      <c r="B88" s="84"/>
      <c r="C88" s="84"/>
      <c r="D88" s="84"/>
      <c r="E88" s="85"/>
      <c r="F88" s="27">
        <v>3</v>
      </c>
      <c r="G88" s="28">
        <v>14</v>
      </c>
      <c r="H88" s="29" t="s">
        <v>156</v>
      </c>
      <c r="I88" s="30" t="s">
        <v>2</v>
      </c>
      <c r="J88" s="31"/>
      <c r="K88" s="66">
        <f t="shared" si="2"/>
        <v>10</v>
      </c>
      <c r="L88" s="66">
        <f t="shared" si="3"/>
        <v>10</v>
      </c>
      <c r="M88" s="18"/>
      <c r="N88" s="17"/>
      <c r="R88" s="33">
        <v>10000</v>
      </c>
      <c r="T88" s="33">
        <v>10000</v>
      </c>
      <c r="V88" s="34">
        <v>20000</v>
      </c>
    </row>
    <row r="89" spans="1:22" hidden="1">
      <c r="A89" s="84" t="s">
        <v>12</v>
      </c>
      <c r="B89" s="84"/>
      <c r="C89" s="84"/>
      <c r="D89" s="84"/>
      <c r="E89" s="85"/>
      <c r="F89" s="27">
        <v>3</v>
      </c>
      <c r="G89" s="28">
        <v>14</v>
      </c>
      <c r="H89" s="29" t="s">
        <v>156</v>
      </c>
      <c r="I89" s="30" t="s">
        <v>10</v>
      </c>
      <c r="J89" s="31"/>
      <c r="K89" s="66">
        <f t="shared" si="2"/>
        <v>10</v>
      </c>
      <c r="L89" s="66">
        <f t="shared" si="3"/>
        <v>10</v>
      </c>
      <c r="M89" s="18"/>
      <c r="N89" s="17"/>
      <c r="R89" s="33">
        <v>10000</v>
      </c>
      <c r="T89" s="33">
        <v>10000</v>
      </c>
      <c r="V89" s="34">
        <v>20000</v>
      </c>
    </row>
    <row r="90" spans="1:22" hidden="1">
      <c r="A90" s="84" t="s">
        <v>155</v>
      </c>
      <c r="B90" s="84"/>
      <c r="C90" s="84"/>
      <c r="D90" s="84"/>
      <c r="E90" s="85"/>
      <c r="F90" s="27">
        <v>3</v>
      </c>
      <c r="G90" s="28">
        <v>14</v>
      </c>
      <c r="H90" s="29" t="s">
        <v>154</v>
      </c>
      <c r="I90" s="30" t="s">
        <v>2</v>
      </c>
      <c r="J90" s="31"/>
      <c r="K90" s="66">
        <f t="shared" si="2"/>
        <v>371</v>
      </c>
      <c r="L90" s="66">
        <f t="shared" si="3"/>
        <v>371</v>
      </c>
      <c r="M90" s="18"/>
      <c r="N90" s="17"/>
      <c r="R90" s="33">
        <v>371000</v>
      </c>
      <c r="T90" s="33">
        <v>371000</v>
      </c>
      <c r="V90" s="34">
        <v>742000</v>
      </c>
    </row>
    <row r="91" spans="1:22" hidden="1">
      <c r="A91" s="84" t="s">
        <v>12</v>
      </c>
      <c r="B91" s="84"/>
      <c r="C91" s="84"/>
      <c r="D91" s="84"/>
      <c r="E91" s="85"/>
      <c r="F91" s="27">
        <v>3</v>
      </c>
      <c r="G91" s="28">
        <v>14</v>
      </c>
      <c r="H91" s="29" t="s">
        <v>154</v>
      </c>
      <c r="I91" s="30" t="s">
        <v>10</v>
      </c>
      <c r="J91" s="31"/>
      <c r="K91" s="66">
        <f t="shared" si="2"/>
        <v>371</v>
      </c>
      <c r="L91" s="66">
        <f t="shared" si="3"/>
        <v>371</v>
      </c>
      <c r="M91" s="18"/>
      <c r="N91" s="17"/>
      <c r="R91" s="33">
        <v>371000</v>
      </c>
      <c r="T91" s="33">
        <v>371000</v>
      </c>
      <c r="V91" s="34">
        <v>742000</v>
      </c>
    </row>
    <row r="92" spans="1:22" hidden="1">
      <c r="A92" s="84" t="s">
        <v>153</v>
      </c>
      <c r="B92" s="84"/>
      <c r="C92" s="84"/>
      <c r="D92" s="84"/>
      <c r="E92" s="85"/>
      <c r="F92" s="27">
        <v>3</v>
      </c>
      <c r="G92" s="28">
        <v>14</v>
      </c>
      <c r="H92" s="29" t="s">
        <v>152</v>
      </c>
      <c r="I92" s="30" t="s">
        <v>2</v>
      </c>
      <c r="J92" s="31"/>
      <c r="K92" s="66">
        <f t="shared" si="2"/>
        <v>1541</v>
      </c>
      <c r="L92" s="66">
        <f t="shared" si="3"/>
        <v>1583</v>
      </c>
      <c r="M92" s="18"/>
      <c r="N92" s="17"/>
      <c r="R92" s="33">
        <v>1541000</v>
      </c>
      <c r="T92" s="33">
        <v>1583000</v>
      </c>
      <c r="V92" s="34">
        <v>3124000</v>
      </c>
    </row>
    <row r="93" spans="1:22" hidden="1">
      <c r="A93" s="84" t="s">
        <v>90</v>
      </c>
      <c r="B93" s="84"/>
      <c r="C93" s="84"/>
      <c r="D93" s="84"/>
      <c r="E93" s="85"/>
      <c r="F93" s="27">
        <v>3</v>
      </c>
      <c r="G93" s="28">
        <v>14</v>
      </c>
      <c r="H93" s="29" t="s">
        <v>152</v>
      </c>
      <c r="I93" s="30" t="s">
        <v>89</v>
      </c>
      <c r="J93" s="31"/>
      <c r="K93" s="66">
        <f t="shared" si="2"/>
        <v>758</v>
      </c>
      <c r="L93" s="66">
        <f t="shared" si="3"/>
        <v>767</v>
      </c>
      <c r="M93" s="18"/>
      <c r="N93" s="17"/>
      <c r="R93" s="33">
        <v>758000</v>
      </c>
      <c r="T93" s="33">
        <v>767000</v>
      </c>
      <c r="V93" s="34">
        <v>1525000</v>
      </c>
    </row>
    <row r="94" spans="1:22" hidden="1">
      <c r="A94" s="84" t="s">
        <v>88</v>
      </c>
      <c r="B94" s="84"/>
      <c r="C94" s="84"/>
      <c r="D94" s="84"/>
      <c r="E94" s="85"/>
      <c r="F94" s="27">
        <v>3</v>
      </c>
      <c r="G94" s="28">
        <v>14</v>
      </c>
      <c r="H94" s="29" t="s">
        <v>152</v>
      </c>
      <c r="I94" s="30" t="s">
        <v>86</v>
      </c>
      <c r="J94" s="31"/>
      <c r="K94" s="66">
        <f t="shared" si="2"/>
        <v>211</v>
      </c>
      <c r="L94" s="66">
        <f t="shared" si="3"/>
        <v>232</v>
      </c>
      <c r="M94" s="18"/>
      <c r="N94" s="17"/>
      <c r="R94" s="33">
        <v>211000</v>
      </c>
      <c r="T94" s="33">
        <v>232000</v>
      </c>
      <c r="V94" s="34">
        <v>443000</v>
      </c>
    </row>
    <row r="95" spans="1:22" hidden="1">
      <c r="A95" s="84" t="s">
        <v>12</v>
      </c>
      <c r="B95" s="84"/>
      <c r="C95" s="84"/>
      <c r="D95" s="84"/>
      <c r="E95" s="85"/>
      <c r="F95" s="27">
        <v>3</v>
      </c>
      <c r="G95" s="28">
        <v>14</v>
      </c>
      <c r="H95" s="29" t="s">
        <v>152</v>
      </c>
      <c r="I95" s="30" t="s">
        <v>10</v>
      </c>
      <c r="J95" s="31"/>
      <c r="K95" s="66">
        <f t="shared" si="2"/>
        <v>572</v>
      </c>
      <c r="L95" s="66">
        <f t="shared" si="3"/>
        <v>584</v>
      </c>
      <c r="M95" s="18"/>
      <c r="N95" s="17"/>
      <c r="R95" s="33">
        <v>572000</v>
      </c>
      <c r="T95" s="33">
        <v>584000</v>
      </c>
      <c r="V95" s="34">
        <v>1156000</v>
      </c>
    </row>
    <row r="96" spans="1:22">
      <c r="A96" s="81" t="s">
        <v>151</v>
      </c>
      <c r="B96" s="81"/>
      <c r="C96" s="81"/>
      <c r="D96" s="81"/>
      <c r="E96" s="82"/>
      <c r="F96" s="60">
        <v>4</v>
      </c>
      <c r="G96" s="61">
        <v>0</v>
      </c>
      <c r="H96" s="62" t="s">
        <v>3</v>
      </c>
      <c r="I96" s="63" t="s">
        <v>2</v>
      </c>
      <c r="J96" s="64"/>
      <c r="K96" s="67">
        <f t="shared" si="2"/>
        <v>5500</v>
      </c>
      <c r="L96" s="67">
        <f t="shared" si="3"/>
        <v>5701</v>
      </c>
      <c r="M96" s="18"/>
      <c r="N96" s="17"/>
      <c r="R96" s="33">
        <v>5500000</v>
      </c>
      <c r="T96" s="33">
        <v>5701000</v>
      </c>
      <c r="V96" s="34">
        <v>11201000</v>
      </c>
    </row>
    <row r="97" spans="1:22">
      <c r="A97" s="84" t="s">
        <v>150</v>
      </c>
      <c r="B97" s="84"/>
      <c r="C97" s="84"/>
      <c r="D97" s="84"/>
      <c r="E97" s="85"/>
      <c r="F97" s="27">
        <v>4</v>
      </c>
      <c r="G97" s="28">
        <v>9</v>
      </c>
      <c r="H97" s="29" t="s">
        <v>3</v>
      </c>
      <c r="I97" s="30" t="s">
        <v>2</v>
      </c>
      <c r="J97" s="31"/>
      <c r="K97" s="66">
        <f t="shared" si="2"/>
        <v>1299</v>
      </c>
      <c r="L97" s="66">
        <f t="shared" si="3"/>
        <v>1299</v>
      </c>
      <c r="M97" s="18"/>
      <c r="N97" s="17"/>
      <c r="R97" s="33">
        <v>1299000</v>
      </c>
      <c r="T97" s="33">
        <v>1299000</v>
      </c>
      <c r="V97" s="34">
        <v>2598000</v>
      </c>
    </row>
    <row r="98" spans="1:22" hidden="1">
      <c r="A98" s="84" t="s">
        <v>149</v>
      </c>
      <c r="B98" s="84"/>
      <c r="C98" s="84"/>
      <c r="D98" s="84"/>
      <c r="E98" s="85"/>
      <c r="F98" s="27">
        <v>4</v>
      </c>
      <c r="G98" s="28">
        <v>9</v>
      </c>
      <c r="H98" s="29" t="s">
        <v>148</v>
      </c>
      <c r="I98" s="30" t="s">
        <v>2</v>
      </c>
      <c r="J98" s="31"/>
      <c r="K98" s="66">
        <f t="shared" si="2"/>
        <v>1299</v>
      </c>
      <c r="L98" s="66">
        <f t="shared" si="3"/>
        <v>1299</v>
      </c>
      <c r="M98" s="18"/>
      <c r="N98" s="17"/>
      <c r="R98" s="33">
        <v>1299000</v>
      </c>
      <c r="T98" s="33">
        <v>1299000</v>
      </c>
      <c r="V98" s="34">
        <v>2598000</v>
      </c>
    </row>
    <row r="99" spans="1:22" hidden="1">
      <c r="A99" s="84" t="s">
        <v>12</v>
      </c>
      <c r="B99" s="84"/>
      <c r="C99" s="84"/>
      <c r="D99" s="84"/>
      <c r="E99" s="85"/>
      <c r="F99" s="27">
        <v>4</v>
      </c>
      <c r="G99" s="28">
        <v>9</v>
      </c>
      <c r="H99" s="29" t="s">
        <v>148</v>
      </c>
      <c r="I99" s="30" t="s">
        <v>10</v>
      </c>
      <c r="J99" s="31"/>
      <c r="K99" s="66">
        <f t="shared" si="2"/>
        <v>1299</v>
      </c>
      <c r="L99" s="66">
        <f t="shared" si="3"/>
        <v>1299</v>
      </c>
      <c r="M99" s="18"/>
      <c r="N99" s="17"/>
      <c r="R99" s="33">
        <v>1299000</v>
      </c>
      <c r="T99" s="33">
        <v>1299000</v>
      </c>
      <c r="V99" s="34">
        <v>2598000</v>
      </c>
    </row>
    <row r="100" spans="1:22">
      <c r="A100" s="84" t="s">
        <v>147</v>
      </c>
      <c r="B100" s="84"/>
      <c r="C100" s="84"/>
      <c r="D100" s="84"/>
      <c r="E100" s="85"/>
      <c r="F100" s="27">
        <v>4</v>
      </c>
      <c r="G100" s="28">
        <v>12</v>
      </c>
      <c r="H100" s="29" t="s">
        <v>3</v>
      </c>
      <c r="I100" s="30" t="s">
        <v>2</v>
      </c>
      <c r="J100" s="31"/>
      <c r="K100" s="66">
        <f t="shared" si="2"/>
        <v>4201</v>
      </c>
      <c r="L100" s="66">
        <f t="shared" si="3"/>
        <v>4402</v>
      </c>
      <c r="M100" s="18"/>
      <c r="N100" s="17"/>
      <c r="R100" s="33">
        <v>4201000</v>
      </c>
      <c r="T100" s="33">
        <v>4402000</v>
      </c>
      <c r="V100" s="34">
        <v>8603000</v>
      </c>
    </row>
    <row r="101" spans="1:22" hidden="1">
      <c r="A101" s="84" t="s">
        <v>45</v>
      </c>
      <c r="B101" s="84"/>
      <c r="C101" s="84"/>
      <c r="D101" s="84"/>
      <c r="E101" s="85"/>
      <c r="F101" s="27">
        <v>4</v>
      </c>
      <c r="G101" s="28">
        <v>12</v>
      </c>
      <c r="H101" s="29" t="s">
        <v>41</v>
      </c>
      <c r="I101" s="30" t="s">
        <v>2</v>
      </c>
      <c r="J101" s="31"/>
      <c r="K101" s="66">
        <f t="shared" si="2"/>
        <v>1094</v>
      </c>
      <c r="L101" s="66">
        <f t="shared" si="3"/>
        <v>1217</v>
      </c>
      <c r="M101" s="18"/>
      <c r="N101" s="17"/>
      <c r="R101" s="33">
        <v>1094000</v>
      </c>
      <c r="T101" s="33">
        <v>1217000</v>
      </c>
      <c r="V101" s="34">
        <v>2311000</v>
      </c>
    </row>
    <row r="102" spans="1:22" hidden="1">
      <c r="A102" s="84" t="s">
        <v>90</v>
      </c>
      <c r="B102" s="84"/>
      <c r="C102" s="84"/>
      <c r="D102" s="84"/>
      <c r="E102" s="85"/>
      <c r="F102" s="27">
        <v>4</v>
      </c>
      <c r="G102" s="28">
        <v>12</v>
      </c>
      <c r="H102" s="29" t="s">
        <v>41</v>
      </c>
      <c r="I102" s="30" t="s">
        <v>89</v>
      </c>
      <c r="J102" s="31"/>
      <c r="K102" s="66">
        <f t="shared" si="2"/>
        <v>840</v>
      </c>
      <c r="L102" s="66">
        <f t="shared" si="3"/>
        <v>935</v>
      </c>
      <c r="M102" s="18"/>
      <c r="N102" s="17"/>
      <c r="R102" s="33">
        <v>840000</v>
      </c>
      <c r="T102" s="33">
        <v>935000</v>
      </c>
      <c r="V102" s="34">
        <v>1775000</v>
      </c>
    </row>
    <row r="103" spans="1:22" hidden="1">
      <c r="A103" s="84" t="s">
        <v>88</v>
      </c>
      <c r="B103" s="84"/>
      <c r="C103" s="84"/>
      <c r="D103" s="84"/>
      <c r="E103" s="85"/>
      <c r="F103" s="27">
        <v>4</v>
      </c>
      <c r="G103" s="28">
        <v>12</v>
      </c>
      <c r="H103" s="29" t="s">
        <v>41</v>
      </c>
      <c r="I103" s="30" t="s">
        <v>86</v>
      </c>
      <c r="J103" s="31"/>
      <c r="K103" s="66">
        <f t="shared" si="2"/>
        <v>254</v>
      </c>
      <c r="L103" s="66">
        <f t="shared" si="3"/>
        <v>282</v>
      </c>
      <c r="M103" s="18"/>
      <c r="N103" s="17"/>
      <c r="R103" s="33">
        <v>254000</v>
      </c>
      <c r="T103" s="33">
        <v>282000</v>
      </c>
      <c r="V103" s="34">
        <v>536000</v>
      </c>
    </row>
    <row r="104" spans="1:22" hidden="1">
      <c r="A104" s="84" t="s">
        <v>146</v>
      </c>
      <c r="B104" s="84"/>
      <c r="C104" s="84"/>
      <c r="D104" s="84"/>
      <c r="E104" s="85"/>
      <c r="F104" s="27">
        <v>4</v>
      </c>
      <c r="G104" s="28">
        <v>12</v>
      </c>
      <c r="H104" s="29" t="s">
        <v>145</v>
      </c>
      <c r="I104" s="30" t="s">
        <v>2</v>
      </c>
      <c r="J104" s="31"/>
      <c r="K104" s="66">
        <f t="shared" si="2"/>
        <v>120</v>
      </c>
      <c r="L104" s="66">
        <f t="shared" si="3"/>
        <v>120</v>
      </c>
      <c r="M104" s="18"/>
      <c r="N104" s="17"/>
      <c r="R104" s="33">
        <v>120000</v>
      </c>
      <c r="T104" s="33">
        <v>120000</v>
      </c>
      <c r="V104" s="34">
        <v>240000</v>
      </c>
    </row>
    <row r="105" spans="1:22" hidden="1">
      <c r="A105" s="84" t="s">
        <v>12</v>
      </c>
      <c r="B105" s="84"/>
      <c r="C105" s="84"/>
      <c r="D105" s="84"/>
      <c r="E105" s="85"/>
      <c r="F105" s="27">
        <v>4</v>
      </c>
      <c r="G105" s="28">
        <v>12</v>
      </c>
      <c r="H105" s="29" t="s">
        <v>145</v>
      </c>
      <c r="I105" s="30" t="s">
        <v>10</v>
      </c>
      <c r="J105" s="31"/>
      <c r="K105" s="66">
        <f t="shared" si="2"/>
        <v>120</v>
      </c>
      <c r="L105" s="66">
        <f t="shared" si="3"/>
        <v>120</v>
      </c>
      <c r="M105" s="18"/>
      <c r="N105" s="17"/>
      <c r="R105" s="33">
        <v>120000</v>
      </c>
      <c r="T105" s="33">
        <v>120000</v>
      </c>
      <c r="V105" s="34">
        <v>240000</v>
      </c>
    </row>
    <row r="106" spans="1:22" hidden="1">
      <c r="A106" s="84" t="s">
        <v>144</v>
      </c>
      <c r="B106" s="84"/>
      <c r="C106" s="84"/>
      <c r="D106" s="84"/>
      <c r="E106" s="85"/>
      <c r="F106" s="27">
        <v>4</v>
      </c>
      <c r="G106" s="28">
        <v>12</v>
      </c>
      <c r="H106" s="29" t="s">
        <v>143</v>
      </c>
      <c r="I106" s="30" t="s">
        <v>2</v>
      </c>
      <c r="J106" s="31"/>
      <c r="K106" s="66">
        <f t="shared" si="2"/>
        <v>1000</v>
      </c>
      <c r="L106" s="66">
        <f t="shared" si="3"/>
        <v>1000</v>
      </c>
      <c r="M106" s="18"/>
      <c r="N106" s="17"/>
      <c r="R106" s="33">
        <v>1000000</v>
      </c>
      <c r="T106" s="33">
        <v>1000000</v>
      </c>
      <c r="V106" s="34">
        <v>2000000</v>
      </c>
    </row>
    <row r="107" spans="1:22" hidden="1">
      <c r="A107" s="84" t="s">
        <v>12</v>
      </c>
      <c r="B107" s="84"/>
      <c r="C107" s="84"/>
      <c r="D107" s="84"/>
      <c r="E107" s="85"/>
      <c r="F107" s="27">
        <v>4</v>
      </c>
      <c r="G107" s="28">
        <v>12</v>
      </c>
      <c r="H107" s="29" t="s">
        <v>143</v>
      </c>
      <c r="I107" s="30" t="s">
        <v>10</v>
      </c>
      <c r="J107" s="31"/>
      <c r="K107" s="66">
        <f t="shared" si="2"/>
        <v>1000</v>
      </c>
      <c r="L107" s="66">
        <f t="shared" si="3"/>
        <v>1000</v>
      </c>
      <c r="M107" s="18"/>
      <c r="N107" s="17"/>
      <c r="R107" s="33">
        <v>1000000</v>
      </c>
      <c r="T107" s="33">
        <v>1000000</v>
      </c>
      <c r="V107" s="34">
        <v>2000000</v>
      </c>
    </row>
    <row r="108" spans="1:22" hidden="1">
      <c r="A108" s="84" t="s">
        <v>85</v>
      </c>
      <c r="B108" s="84"/>
      <c r="C108" s="84"/>
      <c r="D108" s="84"/>
      <c r="E108" s="85"/>
      <c r="F108" s="27">
        <v>4</v>
      </c>
      <c r="G108" s="28">
        <v>12</v>
      </c>
      <c r="H108" s="29" t="s">
        <v>84</v>
      </c>
      <c r="I108" s="30" t="s">
        <v>2</v>
      </c>
      <c r="J108" s="31"/>
      <c r="K108" s="66">
        <f t="shared" si="2"/>
        <v>1431</v>
      </c>
      <c r="L108" s="66">
        <f t="shared" si="3"/>
        <v>1448</v>
      </c>
      <c r="M108" s="18"/>
      <c r="N108" s="17"/>
      <c r="R108" s="33">
        <v>1431000</v>
      </c>
      <c r="T108" s="33">
        <v>1448000</v>
      </c>
      <c r="V108" s="34">
        <v>2879000</v>
      </c>
    </row>
    <row r="109" spans="1:22" hidden="1">
      <c r="A109" s="84" t="s">
        <v>90</v>
      </c>
      <c r="B109" s="84"/>
      <c r="C109" s="84"/>
      <c r="D109" s="84"/>
      <c r="E109" s="85"/>
      <c r="F109" s="27">
        <v>4</v>
      </c>
      <c r="G109" s="28">
        <v>12</v>
      </c>
      <c r="H109" s="29" t="s">
        <v>84</v>
      </c>
      <c r="I109" s="30" t="s">
        <v>89</v>
      </c>
      <c r="J109" s="31"/>
      <c r="K109" s="66">
        <f t="shared" si="2"/>
        <v>1099</v>
      </c>
      <c r="L109" s="66">
        <f t="shared" si="3"/>
        <v>1112</v>
      </c>
      <c r="M109" s="18"/>
      <c r="N109" s="17"/>
      <c r="R109" s="33">
        <v>1099000</v>
      </c>
      <c r="T109" s="33">
        <v>1112000</v>
      </c>
      <c r="V109" s="34">
        <v>2211000</v>
      </c>
    </row>
    <row r="110" spans="1:22" hidden="1">
      <c r="A110" s="84" t="s">
        <v>88</v>
      </c>
      <c r="B110" s="84"/>
      <c r="C110" s="84"/>
      <c r="D110" s="84"/>
      <c r="E110" s="85"/>
      <c r="F110" s="27">
        <v>4</v>
      </c>
      <c r="G110" s="28">
        <v>12</v>
      </c>
      <c r="H110" s="29" t="s">
        <v>84</v>
      </c>
      <c r="I110" s="30" t="s">
        <v>86</v>
      </c>
      <c r="J110" s="31"/>
      <c r="K110" s="66">
        <f t="shared" si="2"/>
        <v>332</v>
      </c>
      <c r="L110" s="66">
        <f t="shared" si="3"/>
        <v>336</v>
      </c>
      <c r="M110" s="18"/>
      <c r="N110" s="17"/>
      <c r="R110" s="33">
        <v>332000</v>
      </c>
      <c r="T110" s="33">
        <v>336000</v>
      </c>
      <c r="V110" s="34">
        <v>668000</v>
      </c>
    </row>
    <row r="111" spans="1:22" hidden="1">
      <c r="A111" s="84" t="s">
        <v>142</v>
      </c>
      <c r="B111" s="84"/>
      <c r="C111" s="84"/>
      <c r="D111" s="84"/>
      <c r="E111" s="85"/>
      <c r="F111" s="27">
        <v>4</v>
      </c>
      <c r="G111" s="28">
        <v>12</v>
      </c>
      <c r="H111" s="29" t="s">
        <v>141</v>
      </c>
      <c r="I111" s="30" t="s">
        <v>2</v>
      </c>
      <c r="J111" s="31"/>
      <c r="K111" s="66">
        <f t="shared" si="2"/>
        <v>556</v>
      </c>
      <c r="L111" s="66">
        <f t="shared" si="3"/>
        <v>617</v>
      </c>
      <c r="M111" s="18"/>
      <c r="N111" s="17"/>
      <c r="R111" s="33">
        <v>556000</v>
      </c>
      <c r="T111" s="33">
        <v>617000</v>
      </c>
      <c r="V111" s="34">
        <v>1173000</v>
      </c>
    </row>
    <row r="112" spans="1:22" hidden="1">
      <c r="A112" s="84" t="s">
        <v>90</v>
      </c>
      <c r="B112" s="84"/>
      <c r="C112" s="84"/>
      <c r="D112" s="84"/>
      <c r="E112" s="85"/>
      <c r="F112" s="27">
        <v>4</v>
      </c>
      <c r="G112" s="28">
        <v>12</v>
      </c>
      <c r="H112" s="29" t="s">
        <v>141</v>
      </c>
      <c r="I112" s="30" t="s">
        <v>89</v>
      </c>
      <c r="J112" s="31"/>
      <c r="K112" s="66">
        <f t="shared" si="2"/>
        <v>427</v>
      </c>
      <c r="L112" s="66">
        <f t="shared" si="3"/>
        <v>474</v>
      </c>
      <c r="M112" s="18"/>
      <c r="N112" s="17"/>
      <c r="R112" s="33">
        <v>427000</v>
      </c>
      <c r="T112" s="33">
        <v>474000</v>
      </c>
      <c r="V112" s="34">
        <v>901000</v>
      </c>
    </row>
    <row r="113" spans="1:22" hidden="1">
      <c r="A113" s="84" t="s">
        <v>88</v>
      </c>
      <c r="B113" s="84"/>
      <c r="C113" s="84"/>
      <c r="D113" s="84"/>
      <c r="E113" s="85"/>
      <c r="F113" s="27">
        <v>4</v>
      </c>
      <c r="G113" s="28">
        <v>12</v>
      </c>
      <c r="H113" s="29" t="s">
        <v>141</v>
      </c>
      <c r="I113" s="30" t="s">
        <v>86</v>
      </c>
      <c r="J113" s="31"/>
      <c r="K113" s="66">
        <f t="shared" si="2"/>
        <v>129</v>
      </c>
      <c r="L113" s="66">
        <f t="shared" si="3"/>
        <v>143</v>
      </c>
      <c r="M113" s="18"/>
      <c r="N113" s="17"/>
      <c r="R113" s="33">
        <v>129000</v>
      </c>
      <c r="T113" s="33">
        <v>143000</v>
      </c>
      <c r="V113" s="34">
        <v>272000</v>
      </c>
    </row>
    <row r="114" spans="1:22">
      <c r="A114" s="81" t="s">
        <v>140</v>
      </c>
      <c r="B114" s="81"/>
      <c r="C114" s="81"/>
      <c r="D114" s="81"/>
      <c r="E114" s="82"/>
      <c r="F114" s="60">
        <v>5</v>
      </c>
      <c r="G114" s="61">
        <v>0</v>
      </c>
      <c r="H114" s="62" t="s">
        <v>3</v>
      </c>
      <c r="I114" s="63" t="s">
        <v>2</v>
      </c>
      <c r="J114" s="64"/>
      <c r="K114" s="67">
        <f t="shared" si="2"/>
        <v>5015</v>
      </c>
      <c r="L114" s="67">
        <f t="shared" si="3"/>
        <v>6706</v>
      </c>
      <c r="M114" s="18"/>
      <c r="N114" s="17"/>
      <c r="R114" s="33">
        <v>5015000</v>
      </c>
      <c r="T114" s="33">
        <v>6706000</v>
      </c>
      <c r="V114" s="34">
        <v>11721000</v>
      </c>
    </row>
    <row r="115" spans="1:22">
      <c r="A115" s="84" t="s">
        <v>139</v>
      </c>
      <c r="B115" s="84"/>
      <c r="C115" s="84"/>
      <c r="D115" s="84"/>
      <c r="E115" s="85"/>
      <c r="F115" s="27">
        <v>5</v>
      </c>
      <c r="G115" s="28">
        <v>1</v>
      </c>
      <c r="H115" s="29" t="s">
        <v>3</v>
      </c>
      <c r="I115" s="30" t="s">
        <v>2</v>
      </c>
      <c r="J115" s="31"/>
      <c r="K115" s="66">
        <f t="shared" si="2"/>
        <v>300</v>
      </c>
      <c r="L115" s="66">
        <f t="shared" si="3"/>
        <v>300</v>
      </c>
      <c r="M115" s="18"/>
      <c r="N115" s="17"/>
      <c r="R115" s="33">
        <v>300000</v>
      </c>
      <c r="T115" s="33">
        <v>300000</v>
      </c>
      <c r="V115" s="34">
        <v>600000</v>
      </c>
    </row>
    <row r="116" spans="1:22" hidden="1">
      <c r="A116" s="84" t="s">
        <v>138</v>
      </c>
      <c r="B116" s="84"/>
      <c r="C116" s="84"/>
      <c r="D116" s="84"/>
      <c r="E116" s="85"/>
      <c r="F116" s="27">
        <v>5</v>
      </c>
      <c r="G116" s="28">
        <v>1</v>
      </c>
      <c r="H116" s="29" t="s">
        <v>136</v>
      </c>
      <c r="I116" s="30" t="s">
        <v>2</v>
      </c>
      <c r="J116" s="31"/>
      <c r="K116" s="66">
        <f t="shared" si="2"/>
        <v>300</v>
      </c>
      <c r="L116" s="66">
        <f t="shared" si="3"/>
        <v>300</v>
      </c>
      <c r="M116" s="18"/>
      <c r="N116" s="17"/>
      <c r="R116" s="33">
        <v>300000</v>
      </c>
      <c r="T116" s="33">
        <v>300000</v>
      </c>
      <c r="V116" s="34">
        <v>600000</v>
      </c>
    </row>
    <row r="117" spans="1:22" hidden="1">
      <c r="A117" s="84" t="s">
        <v>137</v>
      </c>
      <c r="B117" s="84"/>
      <c r="C117" s="84"/>
      <c r="D117" s="84"/>
      <c r="E117" s="85"/>
      <c r="F117" s="27">
        <v>5</v>
      </c>
      <c r="G117" s="28">
        <v>1</v>
      </c>
      <c r="H117" s="29" t="s">
        <v>136</v>
      </c>
      <c r="I117" s="30" t="s">
        <v>135</v>
      </c>
      <c r="J117" s="31"/>
      <c r="K117" s="66">
        <f t="shared" si="2"/>
        <v>300</v>
      </c>
      <c r="L117" s="66">
        <f t="shared" si="3"/>
        <v>300</v>
      </c>
      <c r="M117" s="18"/>
      <c r="N117" s="17"/>
      <c r="R117" s="33">
        <v>300000</v>
      </c>
      <c r="T117" s="33">
        <v>300000</v>
      </c>
      <c r="V117" s="34">
        <v>600000</v>
      </c>
    </row>
    <row r="118" spans="1:22">
      <c r="A118" s="84" t="s">
        <v>134</v>
      </c>
      <c r="B118" s="84"/>
      <c r="C118" s="84"/>
      <c r="D118" s="84"/>
      <c r="E118" s="85"/>
      <c r="F118" s="27">
        <v>5</v>
      </c>
      <c r="G118" s="28">
        <v>3</v>
      </c>
      <c r="H118" s="29" t="s">
        <v>3</v>
      </c>
      <c r="I118" s="30" t="s">
        <v>2</v>
      </c>
      <c r="J118" s="31"/>
      <c r="K118" s="66">
        <f t="shared" si="2"/>
        <v>4715</v>
      </c>
      <c r="L118" s="66">
        <f t="shared" si="3"/>
        <v>6406</v>
      </c>
      <c r="M118" s="18"/>
      <c r="N118" s="17"/>
      <c r="R118" s="33">
        <v>4715000</v>
      </c>
      <c r="T118" s="33">
        <v>6406000</v>
      </c>
      <c r="V118" s="34">
        <v>11121000</v>
      </c>
    </row>
    <row r="119" spans="1:22" hidden="1">
      <c r="A119" s="84" t="s">
        <v>133</v>
      </c>
      <c r="B119" s="84"/>
      <c r="C119" s="84"/>
      <c r="D119" s="84"/>
      <c r="E119" s="85"/>
      <c r="F119" s="27">
        <v>5</v>
      </c>
      <c r="G119" s="28">
        <v>3</v>
      </c>
      <c r="H119" s="29" t="s">
        <v>131</v>
      </c>
      <c r="I119" s="30" t="s">
        <v>2</v>
      </c>
      <c r="J119" s="31"/>
      <c r="K119" s="66">
        <f t="shared" si="2"/>
        <v>3321</v>
      </c>
      <c r="L119" s="66">
        <f t="shared" si="3"/>
        <v>5012</v>
      </c>
      <c r="M119" s="18"/>
      <c r="N119" s="17"/>
      <c r="R119" s="33">
        <v>3321000</v>
      </c>
      <c r="T119" s="33">
        <v>5012000</v>
      </c>
      <c r="V119" s="34">
        <v>8333000</v>
      </c>
    </row>
    <row r="120" spans="1:22" hidden="1">
      <c r="A120" s="84" t="s">
        <v>132</v>
      </c>
      <c r="B120" s="84"/>
      <c r="C120" s="84"/>
      <c r="D120" s="84"/>
      <c r="E120" s="85"/>
      <c r="F120" s="27">
        <v>5</v>
      </c>
      <c r="G120" s="28">
        <v>3</v>
      </c>
      <c r="H120" s="29" t="s">
        <v>131</v>
      </c>
      <c r="I120" s="30" t="s">
        <v>130</v>
      </c>
      <c r="J120" s="31"/>
      <c r="K120" s="66">
        <f t="shared" si="2"/>
        <v>3321</v>
      </c>
      <c r="L120" s="66">
        <f t="shared" si="3"/>
        <v>5012</v>
      </c>
      <c r="M120" s="18"/>
      <c r="N120" s="17"/>
      <c r="R120" s="33">
        <v>3321000</v>
      </c>
      <c r="T120" s="33">
        <v>5012000</v>
      </c>
      <c r="V120" s="34">
        <v>8333000</v>
      </c>
    </row>
    <row r="121" spans="1:22" hidden="1">
      <c r="A121" s="84" t="s">
        <v>129</v>
      </c>
      <c r="B121" s="84"/>
      <c r="C121" s="84"/>
      <c r="D121" s="84"/>
      <c r="E121" s="85"/>
      <c r="F121" s="27">
        <v>5</v>
      </c>
      <c r="G121" s="28">
        <v>3</v>
      </c>
      <c r="H121" s="29" t="s">
        <v>128</v>
      </c>
      <c r="I121" s="30" t="s">
        <v>2</v>
      </c>
      <c r="J121" s="31"/>
      <c r="K121" s="66">
        <f t="shared" si="2"/>
        <v>1394</v>
      </c>
      <c r="L121" s="66">
        <f t="shared" si="3"/>
        <v>1394</v>
      </c>
      <c r="M121" s="18"/>
      <c r="N121" s="17"/>
      <c r="R121" s="33">
        <v>1394000</v>
      </c>
      <c r="T121" s="33">
        <v>1394000</v>
      </c>
      <c r="V121" s="34">
        <v>2788000</v>
      </c>
    </row>
    <row r="122" spans="1:22" hidden="1">
      <c r="A122" s="84" t="s">
        <v>12</v>
      </c>
      <c r="B122" s="84"/>
      <c r="C122" s="84"/>
      <c r="D122" s="84"/>
      <c r="E122" s="85"/>
      <c r="F122" s="27">
        <v>5</v>
      </c>
      <c r="G122" s="28">
        <v>3</v>
      </c>
      <c r="H122" s="29" t="s">
        <v>128</v>
      </c>
      <c r="I122" s="30" t="s">
        <v>10</v>
      </c>
      <c r="J122" s="31"/>
      <c r="K122" s="66">
        <f t="shared" si="2"/>
        <v>1394</v>
      </c>
      <c r="L122" s="66">
        <f t="shared" si="3"/>
        <v>1394</v>
      </c>
      <c r="M122" s="18"/>
      <c r="N122" s="17"/>
      <c r="R122" s="33">
        <v>1394000</v>
      </c>
      <c r="T122" s="33">
        <v>1394000</v>
      </c>
      <c r="V122" s="34">
        <v>2788000</v>
      </c>
    </row>
    <row r="123" spans="1:22">
      <c r="A123" s="81" t="s">
        <v>127</v>
      </c>
      <c r="B123" s="81"/>
      <c r="C123" s="81"/>
      <c r="D123" s="81"/>
      <c r="E123" s="82"/>
      <c r="F123" s="60">
        <v>7</v>
      </c>
      <c r="G123" s="61">
        <v>0</v>
      </c>
      <c r="H123" s="62" t="s">
        <v>3</v>
      </c>
      <c r="I123" s="63" t="s">
        <v>2</v>
      </c>
      <c r="J123" s="64"/>
      <c r="K123" s="67">
        <f t="shared" si="2"/>
        <v>320537.8</v>
      </c>
      <c r="L123" s="67">
        <f t="shared" si="3"/>
        <v>324143.7</v>
      </c>
      <c r="M123" s="18"/>
      <c r="N123" s="17"/>
      <c r="R123" s="33">
        <v>320537800</v>
      </c>
      <c r="T123" s="33">
        <v>324143700</v>
      </c>
      <c r="V123" s="34">
        <v>644681500</v>
      </c>
    </row>
    <row r="124" spans="1:22">
      <c r="A124" s="84" t="s">
        <v>126</v>
      </c>
      <c r="B124" s="84"/>
      <c r="C124" s="84"/>
      <c r="D124" s="84"/>
      <c r="E124" s="85"/>
      <c r="F124" s="27">
        <v>7</v>
      </c>
      <c r="G124" s="28">
        <v>1</v>
      </c>
      <c r="H124" s="29" t="s">
        <v>3</v>
      </c>
      <c r="I124" s="30" t="s">
        <v>2</v>
      </c>
      <c r="J124" s="31"/>
      <c r="K124" s="66">
        <f t="shared" si="2"/>
        <v>115986.9</v>
      </c>
      <c r="L124" s="66">
        <f t="shared" si="3"/>
        <v>117140.4</v>
      </c>
      <c r="M124" s="18"/>
      <c r="N124" s="17"/>
      <c r="R124" s="33">
        <v>115986900</v>
      </c>
      <c r="T124" s="33">
        <v>117140400</v>
      </c>
      <c r="V124" s="34">
        <v>233127300</v>
      </c>
    </row>
    <row r="125" spans="1:22" hidden="1">
      <c r="A125" s="84" t="s">
        <v>96</v>
      </c>
      <c r="B125" s="84"/>
      <c r="C125" s="84"/>
      <c r="D125" s="84"/>
      <c r="E125" s="85"/>
      <c r="F125" s="27">
        <v>7</v>
      </c>
      <c r="G125" s="28">
        <v>1</v>
      </c>
      <c r="H125" s="29" t="s">
        <v>125</v>
      </c>
      <c r="I125" s="30" t="s">
        <v>2</v>
      </c>
      <c r="J125" s="31"/>
      <c r="K125" s="66">
        <f t="shared" si="2"/>
        <v>43253</v>
      </c>
      <c r="L125" s="66">
        <f t="shared" si="3"/>
        <v>43550</v>
      </c>
      <c r="M125" s="18"/>
      <c r="N125" s="17"/>
      <c r="R125" s="33">
        <v>43253000</v>
      </c>
      <c r="T125" s="33">
        <v>43550000</v>
      </c>
      <c r="V125" s="34">
        <v>86803000</v>
      </c>
    </row>
    <row r="126" spans="1:22" hidden="1">
      <c r="A126" s="84" t="s">
        <v>94</v>
      </c>
      <c r="B126" s="84"/>
      <c r="C126" s="84"/>
      <c r="D126" s="84"/>
      <c r="E126" s="85"/>
      <c r="F126" s="27">
        <v>7</v>
      </c>
      <c r="G126" s="28">
        <v>1</v>
      </c>
      <c r="H126" s="29" t="s">
        <v>125</v>
      </c>
      <c r="I126" s="30" t="s">
        <v>92</v>
      </c>
      <c r="J126" s="31"/>
      <c r="K126" s="66">
        <f t="shared" si="2"/>
        <v>32025</v>
      </c>
      <c r="L126" s="66">
        <f t="shared" si="3"/>
        <v>32262</v>
      </c>
      <c r="M126" s="18"/>
      <c r="N126" s="17"/>
      <c r="R126" s="33">
        <v>32025000</v>
      </c>
      <c r="T126" s="33">
        <v>32262000</v>
      </c>
      <c r="V126" s="34">
        <v>64287000</v>
      </c>
    </row>
    <row r="127" spans="1:22" hidden="1">
      <c r="A127" s="84" t="s">
        <v>20</v>
      </c>
      <c r="B127" s="84"/>
      <c r="C127" s="84"/>
      <c r="D127" s="84"/>
      <c r="E127" s="85"/>
      <c r="F127" s="27">
        <v>7</v>
      </c>
      <c r="G127" s="28">
        <v>1</v>
      </c>
      <c r="H127" s="29" t="s">
        <v>125</v>
      </c>
      <c r="I127" s="30" t="s">
        <v>18</v>
      </c>
      <c r="J127" s="31"/>
      <c r="K127" s="66">
        <f t="shared" si="2"/>
        <v>11228</v>
      </c>
      <c r="L127" s="66">
        <f t="shared" si="3"/>
        <v>11288</v>
      </c>
      <c r="M127" s="18"/>
      <c r="N127" s="17"/>
      <c r="R127" s="33">
        <v>11228000</v>
      </c>
      <c r="T127" s="33">
        <v>11288000</v>
      </c>
      <c r="V127" s="34">
        <v>22516000</v>
      </c>
    </row>
    <row r="128" spans="1:22" hidden="1">
      <c r="A128" s="84" t="s">
        <v>124</v>
      </c>
      <c r="B128" s="84"/>
      <c r="C128" s="84"/>
      <c r="D128" s="84"/>
      <c r="E128" s="85"/>
      <c r="F128" s="27">
        <v>7</v>
      </c>
      <c r="G128" s="28">
        <v>1</v>
      </c>
      <c r="H128" s="29" t="s">
        <v>123</v>
      </c>
      <c r="I128" s="30" t="s">
        <v>2</v>
      </c>
      <c r="J128" s="31"/>
      <c r="K128" s="66">
        <f t="shared" si="2"/>
        <v>72733.899999999994</v>
      </c>
      <c r="L128" s="66">
        <f t="shared" si="3"/>
        <v>73590.399999999994</v>
      </c>
      <c r="M128" s="18"/>
      <c r="N128" s="17"/>
      <c r="R128" s="33">
        <v>72733900</v>
      </c>
      <c r="T128" s="33">
        <v>73590400</v>
      </c>
      <c r="V128" s="34">
        <v>146324300</v>
      </c>
    </row>
    <row r="129" spans="1:22" hidden="1">
      <c r="A129" s="84" t="s">
        <v>94</v>
      </c>
      <c r="B129" s="84"/>
      <c r="C129" s="84"/>
      <c r="D129" s="84"/>
      <c r="E129" s="85"/>
      <c r="F129" s="27">
        <v>7</v>
      </c>
      <c r="G129" s="28">
        <v>1</v>
      </c>
      <c r="H129" s="29" t="s">
        <v>123</v>
      </c>
      <c r="I129" s="30" t="s">
        <v>92</v>
      </c>
      <c r="J129" s="31"/>
      <c r="K129" s="66">
        <f t="shared" si="2"/>
        <v>53733.9</v>
      </c>
      <c r="L129" s="66">
        <f t="shared" si="3"/>
        <v>54371.4</v>
      </c>
      <c r="M129" s="18"/>
      <c r="N129" s="17"/>
      <c r="R129" s="33">
        <v>53733900</v>
      </c>
      <c r="T129" s="33">
        <v>54371400</v>
      </c>
      <c r="V129" s="34">
        <v>108105300</v>
      </c>
    </row>
    <row r="130" spans="1:22" hidden="1">
      <c r="A130" s="84" t="s">
        <v>20</v>
      </c>
      <c r="B130" s="84"/>
      <c r="C130" s="84"/>
      <c r="D130" s="84"/>
      <c r="E130" s="85"/>
      <c r="F130" s="27">
        <v>7</v>
      </c>
      <c r="G130" s="28">
        <v>1</v>
      </c>
      <c r="H130" s="29" t="s">
        <v>123</v>
      </c>
      <c r="I130" s="30" t="s">
        <v>18</v>
      </c>
      <c r="J130" s="31"/>
      <c r="K130" s="66">
        <f t="shared" si="2"/>
        <v>19000</v>
      </c>
      <c r="L130" s="66">
        <f t="shared" si="3"/>
        <v>19219</v>
      </c>
      <c r="M130" s="18"/>
      <c r="N130" s="17"/>
      <c r="R130" s="33">
        <v>19000000</v>
      </c>
      <c r="T130" s="33">
        <v>19219000</v>
      </c>
      <c r="V130" s="34">
        <v>38219000</v>
      </c>
    </row>
    <row r="131" spans="1:22">
      <c r="A131" s="84" t="s">
        <v>122</v>
      </c>
      <c r="B131" s="84"/>
      <c r="C131" s="84"/>
      <c r="D131" s="84"/>
      <c r="E131" s="85"/>
      <c r="F131" s="27">
        <v>7</v>
      </c>
      <c r="G131" s="28">
        <v>2</v>
      </c>
      <c r="H131" s="29" t="s">
        <v>3</v>
      </c>
      <c r="I131" s="30" t="s">
        <v>2</v>
      </c>
      <c r="J131" s="31"/>
      <c r="K131" s="66">
        <f t="shared" si="2"/>
        <v>140587.4</v>
      </c>
      <c r="L131" s="66">
        <f t="shared" si="3"/>
        <v>141986.5</v>
      </c>
      <c r="M131" s="18"/>
      <c r="N131" s="17"/>
      <c r="R131" s="33">
        <v>140587400</v>
      </c>
      <c r="T131" s="33">
        <v>141986500</v>
      </c>
      <c r="V131" s="34">
        <v>282573900</v>
      </c>
    </row>
    <row r="132" spans="1:22" hidden="1">
      <c r="A132" s="84" t="s">
        <v>96</v>
      </c>
      <c r="B132" s="84"/>
      <c r="C132" s="84"/>
      <c r="D132" s="84"/>
      <c r="E132" s="85"/>
      <c r="F132" s="27">
        <v>7</v>
      </c>
      <c r="G132" s="28">
        <v>2</v>
      </c>
      <c r="H132" s="29" t="s">
        <v>121</v>
      </c>
      <c r="I132" s="30" t="s">
        <v>2</v>
      </c>
      <c r="J132" s="31"/>
      <c r="K132" s="66">
        <f t="shared" si="2"/>
        <v>21773</v>
      </c>
      <c r="L132" s="66">
        <f t="shared" si="3"/>
        <v>21773</v>
      </c>
      <c r="M132" s="18"/>
      <c r="N132" s="17"/>
      <c r="R132" s="33">
        <v>21773000</v>
      </c>
      <c r="T132" s="33">
        <v>21773000</v>
      </c>
      <c r="V132" s="34">
        <v>43546000</v>
      </c>
    </row>
    <row r="133" spans="1:22" hidden="1">
      <c r="A133" s="84" t="s">
        <v>94</v>
      </c>
      <c r="B133" s="84"/>
      <c r="C133" s="84"/>
      <c r="D133" s="84"/>
      <c r="E133" s="85"/>
      <c r="F133" s="27">
        <v>7</v>
      </c>
      <c r="G133" s="28">
        <v>2</v>
      </c>
      <c r="H133" s="29" t="s">
        <v>121</v>
      </c>
      <c r="I133" s="30" t="s">
        <v>92</v>
      </c>
      <c r="J133" s="31"/>
      <c r="K133" s="66">
        <f t="shared" si="2"/>
        <v>21773</v>
      </c>
      <c r="L133" s="66">
        <f t="shared" si="3"/>
        <v>21773</v>
      </c>
      <c r="M133" s="18"/>
      <c r="N133" s="17"/>
      <c r="R133" s="33">
        <v>21773000</v>
      </c>
      <c r="T133" s="33">
        <v>21773000</v>
      </c>
      <c r="V133" s="34">
        <v>43546000</v>
      </c>
    </row>
    <row r="134" spans="1:22" hidden="1">
      <c r="A134" s="84" t="s">
        <v>120</v>
      </c>
      <c r="B134" s="84"/>
      <c r="C134" s="84"/>
      <c r="D134" s="84"/>
      <c r="E134" s="85"/>
      <c r="F134" s="27">
        <v>7</v>
      </c>
      <c r="G134" s="28">
        <v>2</v>
      </c>
      <c r="H134" s="29" t="s">
        <v>119</v>
      </c>
      <c r="I134" s="30" t="s">
        <v>2</v>
      </c>
      <c r="J134" s="31"/>
      <c r="K134" s="66">
        <f t="shared" si="2"/>
        <v>118814.39999999999</v>
      </c>
      <c r="L134" s="66">
        <f t="shared" si="3"/>
        <v>120213.5</v>
      </c>
      <c r="M134" s="18"/>
      <c r="N134" s="17"/>
      <c r="R134" s="33">
        <v>118814400</v>
      </c>
      <c r="T134" s="33">
        <v>120213500</v>
      </c>
      <c r="V134" s="34">
        <v>239027900</v>
      </c>
    </row>
    <row r="135" spans="1:22" hidden="1">
      <c r="A135" s="84" t="s">
        <v>94</v>
      </c>
      <c r="B135" s="84"/>
      <c r="C135" s="84"/>
      <c r="D135" s="84"/>
      <c r="E135" s="85"/>
      <c r="F135" s="27">
        <v>7</v>
      </c>
      <c r="G135" s="28">
        <v>2</v>
      </c>
      <c r="H135" s="29" t="s">
        <v>119</v>
      </c>
      <c r="I135" s="30" t="s">
        <v>92</v>
      </c>
      <c r="J135" s="31"/>
      <c r="K135" s="66">
        <f t="shared" si="2"/>
        <v>118814.39999999999</v>
      </c>
      <c r="L135" s="66">
        <f t="shared" si="3"/>
        <v>120213.5</v>
      </c>
      <c r="M135" s="18"/>
      <c r="N135" s="17"/>
      <c r="R135" s="33">
        <v>118814400</v>
      </c>
      <c r="T135" s="33">
        <v>120213500</v>
      </c>
      <c r="V135" s="34">
        <v>239027900</v>
      </c>
    </row>
    <row r="136" spans="1:22">
      <c r="A136" s="84" t="s">
        <v>118</v>
      </c>
      <c r="B136" s="84"/>
      <c r="C136" s="84"/>
      <c r="D136" s="84"/>
      <c r="E136" s="85"/>
      <c r="F136" s="27">
        <v>7</v>
      </c>
      <c r="G136" s="28">
        <v>3</v>
      </c>
      <c r="H136" s="29" t="s">
        <v>3</v>
      </c>
      <c r="I136" s="30" t="s">
        <v>2</v>
      </c>
      <c r="J136" s="31"/>
      <c r="K136" s="66">
        <f t="shared" si="2"/>
        <v>37548.199999999997</v>
      </c>
      <c r="L136" s="66">
        <f t="shared" si="3"/>
        <v>38340.199999999997</v>
      </c>
      <c r="M136" s="18"/>
      <c r="N136" s="17"/>
      <c r="R136" s="33">
        <v>37548200</v>
      </c>
      <c r="T136" s="33">
        <v>38340200</v>
      </c>
      <c r="V136" s="34">
        <v>75888400</v>
      </c>
    </row>
    <row r="137" spans="1:22" hidden="1">
      <c r="A137" s="84" t="s">
        <v>96</v>
      </c>
      <c r="B137" s="84"/>
      <c r="C137" s="84"/>
      <c r="D137" s="84"/>
      <c r="E137" s="85"/>
      <c r="F137" s="27">
        <v>7</v>
      </c>
      <c r="G137" s="28">
        <v>3</v>
      </c>
      <c r="H137" s="29" t="s">
        <v>117</v>
      </c>
      <c r="I137" s="30" t="s">
        <v>2</v>
      </c>
      <c r="J137" s="31"/>
      <c r="K137" s="66">
        <f t="shared" si="2"/>
        <v>31560.2</v>
      </c>
      <c r="L137" s="66">
        <f t="shared" si="3"/>
        <v>32284.2</v>
      </c>
      <c r="M137" s="18"/>
      <c r="N137" s="17"/>
      <c r="R137" s="33">
        <v>31560200</v>
      </c>
      <c r="T137" s="33">
        <v>32284200</v>
      </c>
      <c r="V137" s="34">
        <v>63844400</v>
      </c>
    </row>
    <row r="138" spans="1:22" hidden="1">
      <c r="A138" s="84" t="s">
        <v>94</v>
      </c>
      <c r="B138" s="84"/>
      <c r="C138" s="84"/>
      <c r="D138" s="84"/>
      <c r="E138" s="85"/>
      <c r="F138" s="27">
        <v>7</v>
      </c>
      <c r="G138" s="28">
        <v>3</v>
      </c>
      <c r="H138" s="29" t="s">
        <v>117</v>
      </c>
      <c r="I138" s="30" t="s">
        <v>92</v>
      </c>
      <c r="J138" s="31"/>
      <c r="K138" s="66">
        <f t="shared" si="2"/>
        <v>31560.2</v>
      </c>
      <c r="L138" s="66">
        <f t="shared" si="3"/>
        <v>32284.2</v>
      </c>
      <c r="M138" s="18"/>
      <c r="N138" s="17"/>
      <c r="R138" s="33">
        <v>31560200</v>
      </c>
      <c r="T138" s="33">
        <v>32284200</v>
      </c>
      <c r="V138" s="34">
        <v>63844400</v>
      </c>
    </row>
    <row r="139" spans="1:22" hidden="1">
      <c r="A139" s="84" t="s">
        <v>116</v>
      </c>
      <c r="B139" s="84"/>
      <c r="C139" s="84"/>
      <c r="D139" s="84"/>
      <c r="E139" s="85"/>
      <c r="F139" s="27">
        <v>7</v>
      </c>
      <c r="G139" s="28">
        <v>3</v>
      </c>
      <c r="H139" s="29" t="s">
        <v>115</v>
      </c>
      <c r="I139" s="30" t="s">
        <v>2</v>
      </c>
      <c r="J139" s="31"/>
      <c r="K139" s="66">
        <f t="shared" si="2"/>
        <v>5988</v>
      </c>
      <c r="L139" s="66">
        <f t="shared" si="3"/>
        <v>6056</v>
      </c>
      <c r="M139" s="18"/>
      <c r="N139" s="17"/>
      <c r="R139" s="33">
        <v>5988000</v>
      </c>
      <c r="T139" s="33">
        <v>6056000</v>
      </c>
      <c r="V139" s="34">
        <v>12044000</v>
      </c>
    </row>
    <row r="140" spans="1:22" hidden="1">
      <c r="A140" s="84" t="s">
        <v>94</v>
      </c>
      <c r="B140" s="84"/>
      <c r="C140" s="84"/>
      <c r="D140" s="84"/>
      <c r="E140" s="85"/>
      <c r="F140" s="27">
        <v>7</v>
      </c>
      <c r="G140" s="28">
        <v>3</v>
      </c>
      <c r="H140" s="29" t="s">
        <v>115</v>
      </c>
      <c r="I140" s="30" t="s">
        <v>92</v>
      </c>
      <c r="J140" s="31"/>
      <c r="K140" s="66">
        <f t="shared" si="2"/>
        <v>5988</v>
      </c>
      <c r="L140" s="66">
        <f t="shared" si="3"/>
        <v>6056</v>
      </c>
      <c r="M140" s="18"/>
      <c r="N140" s="17"/>
      <c r="R140" s="33">
        <v>5988000</v>
      </c>
      <c r="T140" s="33">
        <v>6056000</v>
      </c>
      <c r="V140" s="34">
        <v>12044000</v>
      </c>
    </row>
    <row r="141" spans="1:22">
      <c r="A141" s="84" t="s">
        <v>114</v>
      </c>
      <c r="B141" s="84"/>
      <c r="C141" s="84"/>
      <c r="D141" s="84"/>
      <c r="E141" s="85"/>
      <c r="F141" s="27">
        <v>7</v>
      </c>
      <c r="G141" s="28">
        <v>7</v>
      </c>
      <c r="H141" s="29" t="s">
        <v>3</v>
      </c>
      <c r="I141" s="30" t="s">
        <v>2</v>
      </c>
      <c r="J141" s="31"/>
      <c r="K141" s="66">
        <f t="shared" ref="K141:K204" si="4">R141/1000</f>
        <v>4563.8</v>
      </c>
      <c r="L141" s="66">
        <f t="shared" ref="L141:L204" si="5">T141/1000</f>
        <v>4591.3999999999996</v>
      </c>
      <c r="M141" s="18"/>
      <c r="N141" s="17"/>
      <c r="R141" s="33">
        <v>4563800</v>
      </c>
      <c r="T141" s="33">
        <v>4591400</v>
      </c>
      <c r="V141" s="34">
        <v>9155200</v>
      </c>
    </row>
    <row r="142" spans="1:22">
      <c r="A142" s="84" t="s">
        <v>113</v>
      </c>
      <c r="B142" s="84"/>
      <c r="C142" s="84"/>
      <c r="D142" s="84"/>
      <c r="E142" s="85"/>
      <c r="F142" s="27">
        <v>7</v>
      </c>
      <c r="G142" s="28">
        <v>7</v>
      </c>
      <c r="H142" s="29" t="s">
        <v>112</v>
      </c>
      <c r="I142" s="30" t="s">
        <v>2</v>
      </c>
      <c r="J142" s="31"/>
      <c r="K142" s="66">
        <f t="shared" si="4"/>
        <v>4563.8</v>
      </c>
      <c r="L142" s="66">
        <f t="shared" si="5"/>
        <v>4591.3999999999996</v>
      </c>
      <c r="M142" s="18"/>
      <c r="N142" s="17"/>
      <c r="R142" s="33">
        <v>4563800</v>
      </c>
      <c r="T142" s="33">
        <v>4591400</v>
      </c>
      <c r="V142" s="34">
        <v>9155200</v>
      </c>
    </row>
    <row r="143" spans="1:22" hidden="1">
      <c r="A143" s="84" t="s">
        <v>94</v>
      </c>
      <c r="B143" s="84"/>
      <c r="C143" s="84"/>
      <c r="D143" s="84"/>
      <c r="E143" s="85"/>
      <c r="F143" s="27">
        <v>7</v>
      </c>
      <c r="G143" s="28">
        <v>7</v>
      </c>
      <c r="H143" s="29" t="s">
        <v>112</v>
      </c>
      <c r="I143" s="30" t="s">
        <v>92</v>
      </c>
      <c r="J143" s="31"/>
      <c r="K143" s="66">
        <f t="shared" si="4"/>
        <v>4563.8</v>
      </c>
      <c r="L143" s="66">
        <f t="shared" si="5"/>
        <v>4591.3999999999996</v>
      </c>
      <c r="M143" s="18"/>
      <c r="N143" s="17"/>
      <c r="R143" s="33">
        <v>4563800</v>
      </c>
      <c r="T143" s="33">
        <v>4591400</v>
      </c>
      <c r="V143" s="34">
        <v>9155200</v>
      </c>
    </row>
    <row r="144" spans="1:22">
      <c r="A144" s="84" t="s">
        <v>111</v>
      </c>
      <c r="B144" s="84"/>
      <c r="C144" s="84"/>
      <c r="D144" s="84"/>
      <c r="E144" s="85"/>
      <c r="F144" s="27">
        <v>7</v>
      </c>
      <c r="G144" s="28">
        <v>9</v>
      </c>
      <c r="H144" s="29" t="s">
        <v>3</v>
      </c>
      <c r="I144" s="30" t="s">
        <v>2</v>
      </c>
      <c r="J144" s="31"/>
      <c r="K144" s="66">
        <f t="shared" si="4"/>
        <v>21851.5</v>
      </c>
      <c r="L144" s="66">
        <f t="shared" si="5"/>
        <v>22085.200000000001</v>
      </c>
      <c r="M144" s="18"/>
      <c r="N144" s="17"/>
      <c r="R144" s="33">
        <v>21851500</v>
      </c>
      <c r="T144" s="33">
        <v>22085200</v>
      </c>
      <c r="V144" s="34">
        <v>43936700</v>
      </c>
    </row>
    <row r="145" spans="1:22" hidden="1">
      <c r="A145" s="84" t="s">
        <v>110</v>
      </c>
      <c r="B145" s="84"/>
      <c r="C145" s="84"/>
      <c r="D145" s="84"/>
      <c r="E145" s="85"/>
      <c r="F145" s="27">
        <v>7</v>
      </c>
      <c r="G145" s="28">
        <v>9</v>
      </c>
      <c r="H145" s="29" t="s">
        <v>109</v>
      </c>
      <c r="I145" s="30" t="s">
        <v>2</v>
      </c>
      <c r="J145" s="31"/>
      <c r="K145" s="66">
        <f t="shared" si="4"/>
        <v>18330</v>
      </c>
      <c r="L145" s="66">
        <f t="shared" si="5"/>
        <v>18544</v>
      </c>
      <c r="M145" s="18"/>
      <c r="N145" s="17"/>
      <c r="R145" s="33">
        <v>18330000</v>
      </c>
      <c r="T145" s="33">
        <v>18544000</v>
      </c>
      <c r="V145" s="34">
        <v>36874000</v>
      </c>
    </row>
    <row r="146" spans="1:22" hidden="1">
      <c r="A146" s="84" t="s">
        <v>90</v>
      </c>
      <c r="B146" s="84"/>
      <c r="C146" s="84"/>
      <c r="D146" s="84"/>
      <c r="E146" s="85"/>
      <c r="F146" s="27">
        <v>7</v>
      </c>
      <c r="G146" s="28">
        <v>9</v>
      </c>
      <c r="H146" s="29" t="s">
        <v>109</v>
      </c>
      <c r="I146" s="30" t="s">
        <v>89</v>
      </c>
      <c r="J146" s="31"/>
      <c r="K146" s="66">
        <f t="shared" si="4"/>
        <v>14078</v>
      </c>
      <c r="L146" s="66">
        <f t="shared" si="5"/>
        <v>14243</v>
      </c>
      <c r="M146" s="18"/>
      <c r="N146" s="17"/>
      <c r="R146" s="33">
        <v>14078000</v>
      </c>
      <c r="T146" s="33">
        <v>14243000</v>
      </c>
      <c r="V146" s="34">
        <v>28321000</v>
      </c>
    </row>
    <row r="147" spans="1:22" hidden="1">
      <c r="A147" s="84" t="s">
        <v>88</v>
      </c>
      <c r="B147" s="84"/>
      <c r="C147" s="84"/>
      <c r="D147" s="84"/>
      <c r="E147" s="85"/>
      <c r="F147" s="27">
        <v>7</v>
      </c>
      <c r="G147" s="28">
        <v>9</v>
      </c>
      <c r="H147" s="29" t="s">
        <v>109</v>
      </c>
      <c r="I147" s="30" t="s">
        <v>86</v>
      </c>
      <c r="J147" s="31"/>
      <c r="K147" s="66">
        <f t="shared" si="4"/>
        <v>4252</v>
      </c>
      <c r="L147" s="66">
        <f t="shared" si="5"/>
        <v>4301</v>
      </c>
      <c r="M147" s="18"/>
      <c r="N147" s="17"/>
      <c r="R147" s="33">
        <v>4252000</v>
      </c>
      <c r="T147" s="33">
        <v>4301000</v>
      </c>
      <c r="V147" s="34">
        <v>8553000</v>
      </c>
    </row>
    <row r="148" spans="1:22" hidden="1">
      <c r="A148" s="84" t="s">
        <v>108</v>
      </c>
      <c r="B148" s="84"/>
      <c r="C148" s="84"/>
      <c r="D148" s="84"/>
      <c r="E148" s="85"/>
      <c r="F148" s="27">
        <v>7</v>
      </c>
      <c r="G148" s="28">
        <v>9</v>
      </c>
      <c r="H148" s="29" t="s">
        <v>105</v>
      </c>
      <c r="I148" s="30" t="s">
        <v>2</v>
      </c>
      <c r="J148" s="31"/>
      <c r="K148" s="66">
        <f t="shared" si="4"/>
        <v>1892</v>
      </c>
      <c r="L148" s="66">
        <f t="shared" si="5"/>
        <v>1892</v>
      </c>
      <c r="M148" s="18"/>
      <c r="N148" s="17"/>
      <c r="R148" s="33">
        <v>1892000</v>
      </c>
      <c r="T148" s="33">
        <v>1892000</v>
      </c>
      <c r="V148" s="34">
        <v>3784000</v>
      </c>
    </row>
    <row r="149" spans="1:22" hidden="1">
      <c r="A149" s="84" t="s">
        <v>107</v>
      </c>
      <c r="B149" s="84"/>
      <c r="C149" s="84"/>
      <c r="D149" s="84"/>
      <c r="E149" s="85"/>
      <c r="F149" s="27">
        <v>7</v>
      </c>
      <c r="G149" s="28">
        <v>9</v>
      </c>
      <c r="H149" s="29" t="s">
        <v>105</v>
      </c>
      <c r="I149" s="30" t="s">
        <v>106</v>
      </c>
      <c r="J149" s="31"/>
      <c r="K149" s="66">
        <f t="shared" si="4"/>
        <v>24</v>
      </c>
      <c r="L149" s="66">
        <f t="shared" si="5"/>
        <v>24</v>
      </c>
      <c r="M149" s="18"/>
      <c r="N149" s="17"/>
      <c r="R149" s="33">
        <v>24000</v>
      </c>
      <c r="T149" s="33">
        <v>24000</v>
      </c>
      <c r="V149" s="34">
        <v>48000</v>
      </c>
    </row>
    <row r="150" spans="1:22" hidden="1">
      <c r="A150" s="84" t="s">
        <v>36</v>
      </c>
      <c r="B150" s="84"/>
      <c r="C150" s="84"/>
      <c r="D150" s="84"/>
      <c r="E150" s="85"/>
      <c r="F150" s="27">
        <v>7</v>
      </c>
      <c r="G150" s="28">
        <v>9</v>
      </c>
      <c r="H150" s="29" t="s">
        <v>105</v>
      </c>
      <c r="I150" s="30" t="s">
        <v>35</v>
      </c>
      <c r="J150" s="31"/>
      <c r="K150" s="66">
        <f t="shared" si="4"/>
        <v>165</v>
      </c>
      <c r="L150" s="66">
        <f t="shared" si="5"/>
        <v>165</v>
      </c>
      <c r="M150" s="18"/>
      <c r="N150" s="17"/>
      <c r="R150" s="33">
        <v>165000</v>
      </c>
      <c r="T150" s="33">
        <v>165000</v>
      </c>
      <c r="V150" s="34">
        <v>330000</v>
      </c>
    </row>
    <row r="151" spans="1:22" hidden="1">
      <c r="A151" s="84" t="s">
        <v>12</v>
      </c>
      <c r="B151" s="84"/>
      <c r="C151" s="84"/>
      <c r="D151" s="84"/>
      <c r="E151" s="85"/>
      <c r="F151" s="27">
        <v>7</v>
      </c>
      <c r="G151" s="28">
        <v>9</v>
      </c>
      <c r="H151" s="29" t="s">
        <v>105</v>
      </c>
      <c r="I151" s="30" t="s">
        <v>10</v>
      </c>
      <c r="J151" s="31"/>
      <c r="K151" s="66">
        <f t="shared" si="4"/>
        <v>1661</v>
      </c>
      <c r="L151" s="66">
        <f t="shared" si="5"/>
        <v>1661</v>
      </c>
      <c r="M151" s="18"/>
      <c r="N151" s="17"/>
      <c r="R151" s="33">
        <v>1661000</v>
      </c>
      <c r="T151" s="33">
        <v>1661000</v>
      </c>
      <c r="V151" s="34">
        <v>3322000</v>
      </c>
    </row>
    <row r="152" spans="1:22" hidden="1">
      <c r="A152" s="84" t="s">
        <v>34</v>
      </c>
      <c r="B152" s="84"/>
      <c r="C152" s="84"/>
      <c r="D152" s="84"/>
      <c r="E152" s="85"/>
      <c r="F152" s="27">
        <v>7</v>
      </c>
      <c r="G152" s="28">
        <v>9</v>
      </c>
      <c r="H152" s="29" t="s">
        <v>105</v>
      </c>
      <c r="I152" s="30" t="s">
        <v>33</v>
      </c>
      <c r="J152" s="31"/>
      <c r="K152" s="66">
        <f t="shared" si="4"/>
        <v>12</v>
      </c>
      <c r="L152" s="66">
        <f t="shared" si="5"/>
        <v>12</v>
      </c>
      <c r="M152" s="18"/>
      <c r="N152" s="17"/>
      <c r="R152" s="33">
        <v>12000</v>
      </c>
      <c r="T152" s="33">
        <v>12000</v>
      </c>
      <c r="V152" s="34">
        <v>24000</v>
      </c>
    </row>
    <row r="153" spans="1:22" hidden="1">
      <c r="A153" s="84" t="s">
        <v>32</v>
      </c>
      <c r="B153" s="84"/>
      <c r="C153" s="84"/>
      <c r="D153" s="84"/>
      <c r="E153" s="85"/>
      <c r="F153" s="27">
        <v>7</v>
      </c>
      <c r="G153" s="28">
        <v>9</v>
      </c>
      <c r="H153" s="29" t="s">
        <v>105</v>
      </c>
      <c r="I153" s="30" t="s">
        <v>31</v>
      </c>
      <c r="J153" s="31"/>
      <c r="K153" s="66">
        <f t="shared" si="4"/>
        <v>23</v>
      </c>
      <c r="L153" s="66">
        <f t="shared" si="5"/>
        <v>23</v>
      </c>
      <c r="M153" s="18"/>
      <c r="N153" s="17"/>
      <c r="R153" s="33">
        <v>23000</v>
      </c>
      <c r="T153" s="33">
        <v>23000</v>
      </c>
      <c r="V153" s="34">
        <v>46000</v>
      </c>
    </row>
    <row r="154" spans="1:22" hidden="1">
      <c r="A154" s="84" t="s">
        <v>30</v>
      </c>
      <c r="B154" s="84"/>
      <c r="C154" s="84"/>
      <c r="D154" s="84"/>
      <c r="E154" s="85"/>
      <c r="F154" s="27">
        <v>7</v>
      </c>
      <c r="G154" s="28">
        <v>9</v>
      </c>
      <c r="H154" s="29" t="s">
        <v>105</v>
      </c>
      <c r="I154" s="30" t="s">
        <v>28</v>
      </c>
      <c r="J154" s="31"/>
      <c r="K154" s="66">
        <f t="shared" si="4"/>
        <v>7</v>
      </c>
      <c r="L154" s="66">
        <f t="shared" si="5"/>
        <v>7</v>
      </c>
      <c r="M154" s="18"/>
      <c r="N154" s="17"/>
      <c r="R154" s="33">
        <v>7000</v>
      </c>
      <c r="T154" s="33">
        <v>7000</v>
      </c>
      <c r="V154" s="34">
        <v>14000</v>
      </c>
    </row>
    <row r="155" spans="1:22" hidden="1">
      <c r="A155" s="84" t="s">
        <v>104</v>
      </c>
      <c r="B155" s="84"/>
      <c r="C155" s="84"/>
      <c r="D155" s="84"/>
      <c r="E155" s="85"/>
      <c r="F155" s="27">
        <v>7</v>
      </c>
      <c r="G155" s="28">
        <v>9</v>
      </c>
      <c r="H155" s="29" t="s">
        <v>103</v>
      </c>
      <c r="I155" s="30" t="s">
        <v>2</v>
      </c>
      <c r="J155" s="31"/>
      <c r="K155" s="66">
        <f t="shared" si="4"/>
        <v>402.5</v>
      </c>
      <c r="L155" s="66">
        <f t="shared" si="5"/>
        <v>407.2</v>
      </c>
      <c r="M155" s="18"/>
      <c r="N155" s="17"/>
      <c r="R155" s="33">
        <v>402500</v>
      </c>
      <c r="T155" s="33">
        <v>407200</v>
      </c>
      <c r="V155" s="34">
        <v>809700</v>
      </c>
    </row>
    <row r="156" spans="1:22" hidden="1">
      <c r="A156" s="84" t="s">
        <v>44</v>
      </c>
      <c r="B156" s="84"/>
      <c r="C156" s="84"/>
      <c r="D156" s="84"/>
      <c r="E156" s="85"/>
      <c r="F156" s="27">
        <v>7</v>
      </c>
      <c r="G156" s="28">
        <v>9</v>
      </c>
      <c r="H156" s="29" t="s">
        <v>103</v>
      </c>
      <c r="I156" s="30" t="s">
        <v>43</v>
      </c>
      <c r="J156" s="31"/>
      <c r="K156" s="66">
        <f t="shared" si="4"/>
        <v>312</v>
      </c>
      <c r="L156" s="66">
        <f t="shared" si="5"/>
        <v>312</v>
      </c>
      <c r="M156" s="18"/>
      <c r="N156" s="17"/>
      <c r="R156" s="33">
        <v>312000</v>
      </c>
      <c r="T156" s="33">
        <v>312000</v>
      </c>
      <c r="V156" s="34">
        <v>624000</v>
      </c>
    </row>
    <row r="157" spans="1:22" hidden="1">
      <c r="A157" s="84" t="s">
        <v>38</v>
      </c>
      <c r="B157" s="84"/>
      <c r="C157" s="84"/>
      <c r="D157" s="84"/>
      <c r="E157" s="85"/>
      <c r="F157" s="27">
        <v>7</v>
      </c>
      <c r="G157" s="28">
        <v>9</v>
      </c>
      <c r="H157" s="29" t="s">
        <v>103</v>
      </c>
      <c r="I157" s="30" t="s">
        <v>37</v>
      </c>
      <c r="J157" s="31"/>
      <c r="K157" s="66">
        <f t="shared" si="4"/>
        <v>0</v>
      </c>
      <c r="L157" s="66">
        <f t="shared" si="5"/>
        <v>1.2</v>
      </c>
      <c r="M157" s="18"/>
      <c r="N157" s="17"/>
      <c r="R157" s="33">
        <v>0</v>
      </c>
      <c r="T157" s="33">
        <v>1200</v>
      </c>
      <c r="V157" s="34">
        <v>1200</v>
      </c>
    </row>
    <row r="158" spans="1:22" hidden="1">
      <c r="A158" s="84" t="s">
        <v>42</v>
      </c>
      <c r="B158" s="84"/>
      <c r="C158" s="84"/>
      <c r="D158" s="84"/>
      <c r="E158" s="85"/>
      <c r="F158" s="27">
        <v>7</v>
      </c>
      <c r="G158" s="28">
        <v>9</v>
      </c>
      <c r="H158" s="29" t="s">
        <v>103</v>
      </c>
      <c r="I158" s="30" t="s">
        <v>40</v>
      </c>
      <c r="J158" s="31"/>
      <c r="K158" s="66">
        <f t="shared" si="4"/>
        <v>90.5</v>
      </c>
      <c r="L158" s="66">
        <f t="shared" si="5"/>
        <v>94</v>
      </c>
      <c r="M158" s="18"/>
      <c r="N158" s="17"/>
      <c r="R158" s="33">
        <v>90500</v>
      </c>
      <c r="T158" s="33">
        <v>94000</v>
      </c>
      <c r="V158" s="34">
        <v>184500</v>
      </c>
    </row>
    <row r="159" spans="1:22" hidden="1">
      <c r="A159" s="84" t="s">
        <v>85</v>
      </c>
      <c r="B159" s="84"/>
      <c r="C159" s="84"/>
      <c r="D159" s="84"/>
      <c r="E159" s="85"/>
      <c r="F159" s="27">
        <v>7</v>
      </c>
      <c r="G159" s="28">
        <v>9</v>
      </c>
      <c r="H159" s="29" t="s">
        <v>84</v>
      </c>
      <c r="I159" s="30" t="s">
        <v>2</v>
      </c>
      <c r="J159" s="31"/>
      <c r="K159" s="66">
        <f t="shared" si="4"/>
        <v>1217</v>
      </c>
      <c r="L159" s="66">
        <f t="shared" si="5"/>
        <v>1232</v>
      </c>
      <c r="M159" s="18"/>
      <c r="N159" s="17"/>
      <c r="R159" s="33">
        <v>1217000</v>
      </c>
      <c r="T159" s="33">
        <v>1232000</v>
      </c>
      <c r="V159" s="34">
        <v>2449000</v>
      </c>
    </row>
    <row r="160" spans="1:22" hidden="1">
      <c r="A160" s="84" t="s">
        <v>44</v>
      </c>
      <c r="B160" s="84"/>
      <c r="C160" s="84"/>
      <c r="D160" s="84"/>
      <c r="E160" s="85"/>
      <c r="F160" s="27">
        <v>7</v>
      </c>
      <c r="G160" s="28">
        <v>9</v>
      </c>
      <c r="H160" s="29" t="s">
        <v>84</v>
      </c>
      <c r="I160" s="30" t="s">
        <v>43</v>
      </c>
      <c r="J160" s="31"/>
      <c r="K160" s="66">
        <f t="shared" si="4"/>
        <v>935</v>
      </c>
      <c r="L160" s="66">
        <f t="shared" si="5"/>
        <v>946</v>
      </c>
      <c r="M160" s="18"/>
      <c r="N160" s="17"/>
      <c r="R160" s="33">
        <v>935000</v>
      </c>
      <c r="T160" s="33">
        <v>946000</v>
      </c>
      <c r="V160" s="34">
        <v>1881000</v>
      </c>
    </row>
    <row r="161" spans="1:22" hidden="1">
      <c r="A161" s="84" t="s">
        <v>42</v>
      </c>
      <c r="B161" s="84"/>
      <c r="C161" s="84"/>
      <c r="D161" s="84"/>
      <c r="E161" s="85"/>
      <c r="F161" s="27">
        <v>7</v>
      </c>
      <c r="G161" s="28">
        <v>9</v>
      </c>
      <c r="H161" s="29" t="s">
        <v>84</v>
      </c>
      <c r="I161" s="30" t="s">
        <v>40</v>
      </c>
      <c r="J161" s="31"/>
      <c r="K161" s="66">
        <f t="shared" si="4"/>
        <v>282</v>
      </c>
      <c r="L161" s="66">
        <f t="shared" si="5"/>
        <v>286</v>
      </c>
      <c r="M161" s="18"/>
      <c r="N161" s="17"/>
      <c r="R161" s="33">
        <v>282000</v>
      </c>
      <c r="T161" s="33">
        <v>286000</v>
      </c>
      <c r="V161" s="34">
        <v>568000</v>
      </c>
    </row>
    <row r="162" spans="1:22" hidden="1">
      <c r="A162" s="84" t="s">
        <v>102</v>
      </c>
      <c r="B162" s="84"/>
      <c r="C162" s="84"/>
      <c r="D162" s="84"/>
      <c r="E162" s="85"/>
      <c r="F162" s="27">
        <v>7</v>
      </c>
      <c r="G162" s="28">
        <v>9</v>
      </c>
      <c r="H162" s="29" t="s">
        <v>101</v>
      </c>
      <c r="I162" s="30" t="s">
        <v>2</v>
      </c>
      <c r="J162" s="31"/>
      <c r="K162" s="66">
        <f t="shared" si="4"/>
        <v>10</v>
      </c>
      <c r="L162" s="66">
        <f t="shared" si="5"/>
        <v>10</v>
      </c>
      <c r="M162" s="18"/>
      <c r="N162" s="17"/>
      <c r="R162" s="33">
        <v>10000</v>
      </c>
      <c r="T162" s="33">
        <v>10000</v>
      </c>
      <c r="V162" s="34">
        <v>20000</v>
      </c>
    </row>
    <row r="163" spans="1:22">
      <c r="A163" s="84" t="s">
        <v>38</v>
      </c>
      <c r="B163" s="84"/>
      <c r="C163" s="84"/>
      <c r="D163" s="84"/>
      <c r="E163" s="85"/>
      <c r="F163" s="27">
        <v>7</v>
      </c>
      <c r="G163" s="28">
        <v>9</v>
      </c>
      <c r="H163" s="29" t="s">
        <v>101</v>
      </c>
      <c r="I163" s="30" t="s">
        <v>37</v>
      </c>
      <c r="J163" s="31"/>
      <c r="K163" s="66">
        <f t="shared" si="4"/>
        <v>10</v>
      </c>
      <c r="L163" s="66">
        <f t="shared" si="5"/>
        <v>10</v>
      </c>
      <c r="M163" s="18"/>
      <c r="N163" s="17"/>
      <c r="R163" s="33">
        <v>10000</v>
      </c>
      <c r="T163" s="33">
        <v>10000</v>
      </c>
      <c r="V163" s="34">
        <v>20000</v>
      </c>
    </row>
    <row r="164" spans="1:22">
      <c r="A164" s="81" t="s">
        <v>100</v>
      </c>
      <c r="B164" s="81"/>
      <c r="C164" s="81"/>
      <c r="D164" s="81"/>
      <c r="E164" s="82"/>
      <c r="F164" s="60">
        <v>8</v>
      </c>
      <c r="G164" s="61">
        <v>0</v>
      </c>
      <c r="H164" s="62" t="s">
        <v>3</v>
      </c>
      <c r="I164" s="63" t="s">
        <v>2</v>
      </c>
      <c r="J164" s="64"/>
      <c r="K164" s="67">
        <f t="shared" si="4"/>
        <v>24322</v>
      </c>
      <c r="L164" s="67">
        <f t="shared" si="5"/>
        <v>24546.400000000001</v>
      </c>
      <c r="M164" s="18"/>
      <c r="N164" s="17"/>
      <c r="R164" s="33">
        <v>24322000</v>
      </c>
      <c r="T164" s="33">
        <v>24546400</v>
      </c>
      <c r="V164" s="34">
        <v>48868400</v>
      </c>
    </row>
    <row r="165" spans="1:22">
      <c r="A165" s="84" t="s">
        <v>99</v>
      </c>
      <c r="B165" s="84"/>
      <c r="C165" s="84"/>
      <c r="D165" s="84"/>
      <c r="E165" s="85"/>
      <c r="F165" s="27">
        <v>8</v>
      </c>
      <c r="G165" s="28">
        <v>1</v>
      </c>
      <c r="H165" s="29" t="s">
        <v>3</v>
      </c>
      <c r="I165" s="30" t="s">
        <v>2</v>
      </c>
      <c r="J165" s="31"/>
      <c r="K165" s="66">
        <f t="shared" si="4"/>
        <v>17158</v>
      </c>
      <c r="L165" s="66">
        <f t="shared" si="5"/>
        <v>17298.400000000001</v>
      </c>
      <c r="M165" s="18"/>
      <c r="N165" s="17"/>
      <c r="R165" s="33">
        <v>17158000</v>
      </c>
      <c r="T165" s="33">
        <v>17298400</v>
      </c>
      <c r="V165" s="34">
        <v>34456400</v>
      </c>
    </row>
    <row r="166" spans="1:22" hidden="1">
      <c r="A166" s="84" t="s">
        <v>98</v>
      </c>
      <c r="B166" s="84"/>
      <c r="C166" s="84"/>
      <c r="D166" s="84"/>
      <c r="E166" s="85"/>
      <c r="F166" s="27">
        <v>8</v>
      </c>
      <c r="G166" s="28">
        <v>1</v>
      </c>
      <c r="H166" s="29" t="s">
        <v>97</v>
      </c>
      <c r="I166" s="30" t="s">
        <v>2</v>
      </c>
      <c r="J166" s="31"/>
      <c r="K166" s="66">
        <f t="shared" si="4"/>
        <v>1695</v>
      </c>
      <c r="L166" s="66">
        <f t="shared" si="5"/>
        <v>1715</v>
      </c>
      <c r="M166" s="18"/>
      <c r="N166" s="17"/>
      <c r="R166" s="33">
        <v>1695000</v>
      </c>
      <c r="T166" s="33">
        <v>1715000</v>
      </c>
      <c r="V166" s="34">
        <v>3410000</v>
      </c>
    </row>
    <row r="167" spans="1:22" hidden="1">
      <c r="A167" s="84" t="s">
        <v>94</v>
      </c>
      <c r="B167" s="84"/>
      <c r="C167" s="84"/>
      <c r="D167" s="84"/>
      <c r="E167" s="85"/>
      <c r="F167" s="27">
        <v>8</v>
      </c>
      <c r="G167" s="28">
        <v>1</v>
      </c>
      <c r="H167" s="29" t="s">
        <v>97</v>
      </c>
      <c r="I167" s="30" t="s">
        <v>92</v>
      </c>
      <c r="J167" s="31"/>
      <c r="K167" s="66">
        <f t="shared" si="4"/>
        <v>1695</v>
      </c>
      <c r="L167" s="66">
        <f t="shared" si="5"/>
        <v>1715</v>
      </c>
      <c r="M167" s="18"/>
      <c r="N167" s="17"/>
      <c r="R167" s="33">
        <v>1695000</v>
      </c>
      <c r="T167" s="33">
        <v>1715000</v>
      </c>
      <c r="V167" s="34">
        <v>3410000</v>
      </c>
    </row>
    <row r="168" spans="1:22" hidden="1">
      <c r="A168" s="84" t="s">
        <v>96</v>
      </c>
      <c r="B168" s="84"/>
      <c r="C168" s="84"/>
      <c r="D168" s="84"/>
      <c r="E168" s="85"/>
      <c r="F168" s="27">
        <v>8</v>
      </c>
      <c r="G168" s="28">
        <v>1</v>
      </c>
      <c r="H168" s="29" t="s">
        <v>95</v>
      </c>
      <c r="I168" s="30" t="s">
        <v>2</v>
      </c>
      <c r="J168" s="31"/>
      <c r="K168" s="66">
        <f t="shared" si="4"/>
        <v>15263</v>
      </c>
      <c r="L168" s="66">
        <f t="shared" si="5"/>
        <v>15383.4</v>
      </c>
      <c r="M168" s="18"/>
      <c r="N168" s="17"/>
      <c r="R168" s="33">
        <v>15263000</v>
      </c>
      <c r="T168" s="33">
        <v>15383400</v>
      </c>
      <c r="V168" s="34">
        <v>30646400</v>
      </c>
    </row>
    <row r="169" spans="1:22" hidden="1">
      <c r="A169" s="84" t="s">
        <v>94</v>
      </c>
      <c r="B169" s="84"/>
      <c r="C169" s="84"/>
      <c r="D169" s="84"/>
      <c r="E169" s="85"/>
      <c r="F169" s="27">
        <v>8</v>
      </c>
      <c r="G169" s="28">
        <v>1</v>
      </c>
      <c r="H169" s="29" t="s">
        <v>95</v>
      </c>
      <c r="I169" s="30" t="s">
        <v>92</v>
      </c>
      <c r="J169" s="31"/>
      <c r="K169" s="66">
        <f t="shared" si="4"/>
        <v>15263</v>
      </c>
      <c r="L169" s="66">
        <f t="shared" si="5"/>
        <v>15383.4</v>
      </c>
      <c r="M169" s="18"/>
      <c r="N169" s="17"/>
      <c r="R169" s="33">
        <v>15263000</v>
      </c>
      <c r="T169" s="33">
        <v>15383400</v>
      </c>
      <c r="V169" s="34">
        <v>30646400</v>
      </c>
    </row>
    <row r="170" spans="1:22" hidden="1">
      <c r="A170" s="84" t="s">
        <v>17</v>
      </c>
      <c r="B170" s="84"/>
      <c r="C170" s="84"/>
      <c r="D170" s="84"/>
      <c r="E170" s="85"/>
      <c r="F170" s="27">
        <v>8</v>
      </c>
      <c r="G170" s="28">
        <v>1</v>
      </c>
      <c r="H170" s="29" t="s">
        <v>93</v>
      </c>
      <c r="I170" s="30" t="s">
        <v>2</v>
      </c>
      <c r="J170" s="31"/>
      <c r="K170" s="66">
        <f t="shared" si="4"/>
        <v>200</v>
      </c>
      <c r="L170" s="66">
        <f t="shared" si="5"/>
        <v>200</v>
      </c>
      <c r="M170" s="18"/>
      <c r="N170" s="17"/>
      <c r="R170" s="33">
        <v>200000</v>
      </c>
      <c r="T170" s="33">
        <v>200000</v>
      </c>
      <c r="V170" s="34">
        <v>400000</v>
      </c>
    </row>
    <row r="171" spans="1:22" hidden="1">
      <c r="A171" s="84" t="s">
        <v>94</v>
      </c>
      <c r="B171" s="84"/>
      <c r="C171" s="84"/>
      <c r="D171" s="84"/>
      <c r="E171" s="85"/>
      <c r="F171" s="27">
        <v>8</v>
      </c>
      <c r="G171" s="28">
        <v>1</v>
      </c>
      <c r="H171" s="29" t="s">
        <v>93</v>
      </c>
      <c r="I171" s="30" t="s">
        <v>92</v>
      </c>
      <c r="J171" s="31"/>
      <c r="K171" s="66">
        <f t="shared" si="4"/>
        <v>200</v>
      </c>
      <c r="L171" s="66">
        <f t="shared" si="5"/>
        <v>200</v>
      </c>
      <c r="M171" s="18"/>
      <c r="N171" s="17"/>
      <c r="R171" s="33">
        <v>200000</v>
      </c>
      <c r="T171" s="33">
        <v>200000</v>
      </c>
      <c r="V171" s="34">
        <v>400000</v>
      </c>
    </row>
    <row r="172" spans="1:22">
      <c r="A172" s="84" t="s">
        <v>91</v>
      </c>
      <c r="B172" s="84"/>
      <c r="C172" s="84"/>
      <c r="D172" s="84"/>
      <c r="E172" s="85"/>
      <c r="F172" s="27">
        <v>8</v>
      </c>
      <c r="G172" s="28">
        <v>4</v>
      </c>
      <c r="H172" s="29" t="s">
        <v>3</v>
      </c>
      <c r="I172" s="30" t="s">
        <v>2</v>
      </c>
      <c r="J172" s="31"/>
      <c r="K172" s="66">
        <f t="shared" si="4"/>
        <v>7164</v>
      </c>
      <c r="L172" s="66">
        <f t="shared" si="5"/>
        <v>7248</v>
      </c>
      <c r="M172" s="18"/>
      <c r="N172" s="17"/>
      <c r="R172" s="33">
        <v>7164000</v>
      </c>
      <c r="T172" s="33">
        <v>7248000</v>
      </c>
      <c r="V172" s="34">
        <v>14412000</v>
      </c>
    </row>
    <row r="173" spans="1:22" hidden="1">
      <c r="A173" s="84" t="s">
        <v>45</v>
      </c>
      <c r="B173" s="84"/>
      <c r="C173" s="84"/>
      <c r="D173" s="84"/>
      <c r="E173" s="85"/>
      <c r="F173" s="27">
        <v>8</v>
      </c>
      <c r="G173" s="28">
        <v>4</v>
      </c>
      <c r="H173" s="29" t="s">
        <v>87</v>
      </c>
      <c r="I173" s="30" t="s">
        <v>2</v>
      </c>
      <c r="J173" s="31"/>
      <c r="K173" s="66">
        <f t="shared" si="4"/>
        <v>6526</v>
      </c>
      <c r="L173" s="66">
        <f t="shared" si="5"/>
        <v>6602</v>
      </c>
      <c r="M173" s="18"/>
      <c r="N173" s="17"/>
      <c r="R173" s="33">
        <v>6526000</v>
      </c>
      <c r="T173" s="33">
        <v>6602000</v>
      </c>
      <c r="V173" s="34">
        <v>13128000</v>
      </c>
    </row>
    <row r="174" spans="1:22" hidden="1">
      <c r="A174" s="84" t="s">
        <v>90</v>
      </c>
      <c r="B174" s="84"/>
      <c r="C174" s="84"/>
      <c r="D174" s="84"/>
      <c r="E174" s="85"/>
      <c r="F174" s="27">
        <v>8</v>
      </c>
      <c r="G174" s="28">
        <v>4</v>
      </c>
      <c r="H174" s="29" t="s">
        <v>87</v>
      </c>
      <c r="I174" s="30" t="s">
        <v>89</v>
      </c>
      <c r="J174" s="31"/>
      <c r="K174" s="66">
        <f t="shared" si="4"/>
        <v>5012</v>
      </c>
      <c r="L174" s="66">
        <f t="shared" si="5"/>
        <v>5071</v>
      </c>
      <c r="M174" s="18"/>
      <c r="N174" s="17"/>
      <c r="R174" s="33">
        <v>5012000</v>
      </c>
      <c r="T174" s="33">
        <v>5071000</v>
      </c>
      <c r="V174" s="34">
        <v>10083000</v>
      </c>
    </row>
    <row r="175" spans="1:22" hidden="1">
      <c r="A175" s="84" t="s">
        <v>88</v>
      </c>
      <c r="B175" s="84"/>
      <c r="C175" s="84"/>
      <c r="D175" s="84"/>
      <c r="E175" s="85"/>
      <c r="F175" s="27">
        <v>8</v>
      </c>
      <c r="G175" s="28">
        <v>4</v>
      </c>
      <c r="H175" s="29" t="s">
        <v>87</v>
      </c>
      <c r="I175" s="30" t="s">
        <v>86</v>
      </c>
      <c r="J175" s="31"/>
      <c r="K175" s="66">
        <f t="shared" si="4"/>
        <v>1514</v>
      </c>
      <c r="L175" s="66">
        <f t="shared" si="5"/>
        <v>1531</v>
      </c>
      <c r="M175" s="18"/>
      <c r="N175" s="17"/>
      <c r="R175" s="33">
        <v>1514000</v>
      </c>
      <c r="T175" s="33">
        <v>1531000</v>
      </c>
      <c r="V175" s="34">
        <v>3045000</v>
      </c>
    </row>
    <row r="176" spans="1:22" hidden="1">
      <c r="A176" s="84" t="s">
        <v>85</v>
      </c>
      <c r="B176" s="84"/>
      <c r="C176" s="84"/>
      <c r="D176" s="84"/>
      <c r="E176" s="85"/>
      <c r="F176" s="27">
        <v>8</v>
      </c>
      <c r="G176" s="28">
        <v>4</v>
      </c>
      <c r="H176" s="29" t="s">
        <v>84</v>
      </c>
      <c r="I176" s="30" t="s">
        <v>2</v>
      </c>
      <c r="J176" s="31"/>
      <c r="K176" s="66">
        <f t="shared" si="4"/>
        <v>638</v>
      </c>
      <c r="L176" s="66">
        <f t="shared" si="5"/>
        <v>646</v>
      </c>
      <c r="M176" s="18"/>
      <c r="N176" s="17"/>
      <c r="R176" s="33">
        <v>638000</v>
      </c>
      <c r="T176" s="33">
        <v>646000</v>
      </c>
      <c r="V176" s="34">
        <v>1284000</v>
      </c>
    </row>
    <row r="177" spans="1:22" hidden="1">
      <c r="A177" s="84" t="s">
        <v>44</v>
      </c>
      <c r="B177" s="84"/>
      <c r="C177" s="84"/>
      <c r="D177" s="84"/>
      <c r="E177" s="85"/>
      <c r="F177" s="27">
        <v>8</v>
      </c>
      <c r="G177" s="28">
        <v>4</v>
      </c>
      <c r="H177" s="29" t="s">
        <v>84</v>
      </c>
      <c r="I177" s="30" t="s">
        <v>43</v>
      </c>
      <c r="J177" s="31"/>
      <c r="K177" s="66">
        <f t="shared" si="4"/>
        <v>490</v>
      </c>
      <c r="L177" s="66">
        <f t="shared" si="5"/>
        <v>496</v>
      </c>
      <c r="M177" s="18"/>
      <c r="N177" s="17"/>
      <c r="R177" s="33">
        <v>490000</v>
      </c>
      <c r="T177" s="33">
        <v>496000</v>
      </c>
      <c r="V177" s="34">
        <v>986000</v>
      </c>
    </row>
    <row r="178" spans="1:22" hidden="1">
      <c r="A178" s="84" t="s">
        <v>42</v>
      </c>
      <c r="B178" s="84"/>
      <c r="C178" s="84"/>
      <c r="D178" s="84"/>
      <c r="E178" s="85"/>
      <c r="F178" s="27">
        <v>8</v>
      </c>
      <c r="G178" s="28">
        <v>4</v>
      </c>
      <c r="H178" s="29" t="s">
        <v>84</v>
      </c>
      <c r="I178" s="30" t="s">
        <v>40</v>
      </c>
      <c r="J178" s="31"/>
      <c r="K178" s="66">
        <f t="shared" si="4"/>
        <v>148</v>
      </c>
      <c r="L178" s="66">
        <f t="shared" si="5"/>
        <v>150</v>
      </c>
      <c r="M178" s="18"/>
      <c r="N178" s="17"/>
      <c r="R178" s="33">
        <v>148000</v>
      </c>
      <c r="T178" s="33">
        <v>150000</v>
      </c>
      <c r="V178" s="34">
        <v>298000</v>
      </c>
    </row>
    <row r="179" spans="1:22">
      <c r="A179" s="81" t="s">
        <v>83</v>
      </c>
      <c r="B179" s="81"/>
      <c r="C179" s="81"/>
      <c r="D179" s="81"/>
      <c r="E179" s="82"/>
      <c r="F179" s="60">
        <v>9</v>
      </c>
      <c r="G179" s="61">
        <v>0</v>
      </c>
      <c r="H179" s="62" t="s">
        <v>3</v>
      </c>
      <c r="I179" s="63" t="s">
        <v>2</v>
      </c>
      <c r="J179" s="64"/>
      <c r="K179" s="67">
        <f t="shared" si="4"/>
        <v>70</v>
      </c>
      <c r="L179" s="67">
        <f t="shared" si="5"/>
        <v>70</v>
      </c>
      <c r="M179" s="18"/>
      <c r="N179" s="17"/>
      <c r="R179" s="33">
        <v>70000</v>
      </c>
      <c r="T179" s="33">
        <v>70000</v>
      </c>
      <c r="V179" s="34">
        <v>140000</v>
      </c>
    </row>
    <row r="180" spans="1:22" hidden="1">
      <c r="A180" s="84" t="s">
        <v>82</v>
      </c>
      <c r="B180" s="84"/>
      <c r="C180" s="84"/>
      <c r="D180" s="84"/>
      <c r="E180" s="85"/>
      <c r="F180" s="27">
        <v>9</v>
      </c>
      <c r="G180" s="28">
        <v>9</v>
      </c>
      <c r="H180" s="29" t="s">
        <v>3</v>
      </c>
      <c r="I180" s="30" t="s">
        <v>2</v>
      </c>
      <c r="J180" s="31"/>
      <c r="K180" s="66">
        <f t="shared" si="4"/>
        <v>70</v>
      </c>
      <c r="L180" s="66">
        <f t="shared" si="5"/>
        <v>70</v>
      </c>
      <c r="M180" s="18"/>
      <c r="N180" s="17"/>
      <c r="R180" s="33">
        <v>70000</v>
      </c>
      <c r="T180" s="33">
        <v>70000</v>
      </c>
      <c r="V180" s="34">
        <v>140000</v>
      </c>
    </row>
    <row r="181" spans="1:22">
      <c r="A181" s="84" t="s">
        <v>81</v>
      </c>
      <c r="B181" s="84"/>
      <c r="C181" s="84"/>
      <c r="D181" s="84"/>
      <c r="E181" s="85"/>
      <c r="F181" s="27">
        <v>9</v>
      </c>
      <c r="G181" s="28">
        <v>9</v>
      </c>
      <c r="H181" s="29" t="s">
        <v>80</v>
      </c>
      <c r="I181" s="30" t="s">
        <v>2</v>
      </c>
      <c r="J181" s="31"/>
      <c r="K181" s="66">
        <f t="shared" si="4"/>
        <v>20</v>
      </c>
      <c r="L181" s="66">
        <f t="shared" si="5"/>
        <v>20</v>
      </c>
      <c r="M181" s="18"/>
      <c r="N181" s="17"/>
      <c r="R181" s="33">
        <v>20000</v>
      </c>
      <c r="T181" s="33">
        <v>20000</v>
      </c>
      <c r="V181" s="34">
        <v>40000</v>
      </c>
    </row>
    <row r="182" spans="1:22" hidden="1">
      <c r="A182" s="84" t="s">
        <v>12</v>
      </c>
      <c r="B182" s="84"/>
      <c r="C182" s="84"/>
      <c r="D182" s="84"/>
      <c r="E182" s="85"/>
      <c r="F182" s="27">
        <v>9</v>
      </c>
      <c r="G182" s="28">
        <v>9</v>
      </c>
      <c r="H182" s="29" t="s">
        <v>80</v>
      </c>
      <c r="I182" s="30" t="s">
        <v>10</v>
      </c>
      <c r="J182" s="31"/>
      <c r="K182" s="66">
        <f t="shared" si="4"/>
        <v>20</v>
      </c>
      <c r="L182" s="66">
        <f t="shared" si="5"/>
        <v>20</v>
      </c>
      <c r="M182" s="18"/>
      <c r="N182" s="17"/>
      <c r="R182" s="33">
        <v>20000</v>
      </c>
      <c r="T182" s="33">
        <v>20000</v>
      </c>
      <c r="V182" s="34">
        <v>40000</v>
      </c>
    </row>
    <row r="183" spans="1:22" hidden="1">
      <c r="A183" s="84" t="s">
        <v>79</v>
      </c>
      <c r="B183" s="84"/>
      <c r="C183" s="84"/>
      <c r="D183" s="84"/>
      <c r="E183" s="85"/>
      <c r="F183" s="27">
        <v>9</v>
      </c>
      <c r="G183" s="28">
        <v>9</v>
      </c>
      <c r="H183" s="29" t="s">
        <v>78</v>
      </c>
      <c r="I183" s="30" t="s">
        <v>2</v>
      </c>
      <c r="J183" s="31"/>
      <c r="K183" s="66">
        <f t="shared" si="4"/>
        <v>50</v>
      </c>
      <c r="L183" s="66">
        <f t="shared" si="5"/>
        <v>50</v>
      </c>
      <c r="M183" s="18"/>
      <c r="N183" s="17"/>
      <c r="R183" s="33">
        <v>50000</v>
      </c>
      <c r="T183" s="33">
        <v>50000</v>
      </c>
      <c r="V183" s="34">
        <v>100000</v>
      </c>
    </row>
    <row r="184" spans="1:22" hidden="1">
      <c r="A184" s="84" t="s">
        <v>12</v>
      </c>
      <c r="B184" s="84"/>
      <c r="C184" s="84"/>
      <c r="D184" s="84"/>
      <c r="E184" s="85"/>
      <c r="F184" s="27">
        <v>9</v>
      </c>
      <c r="G184" s="28">
        <v>9</v>
      </c>
      <c r="H184" s="29" t="s">
        <v>78</v>
      </c>
      <c r="I184" s="30" t="s">
        <v>10</v>
      </c>
      <c r="J184" s="31"/>
      <c r="K184" s="66">
        <f t="shared" si="4"/>
        <v>50</v>
      </c>
      <c r="L184" s="66">
        <f t="shared" si="5"/>
        <v>50</v>
      </c>
      <c r="M184" s="18"/>
      <c r="N184" s="17"/>
      <c r="R184" s="33">
        <v>50000</v>
      </c>
      <c r="T184" s="33">
        <v>50000</v>
      </c>
      <c r="V184" s="34">
        <v>100000</v>
      </c>
    </row>
    <row r="185" spans="1:22">
      <c r="A185" s="81" t="s">
        <v>77</v>
      </c>
      <c r="B185" s="81"/>
      <c r="C185" s="81"/>
      <c r="D185" s="81"/>
      <c r="E185" s="82"/>
      <c r="F185" s="60">
        <v>10</v>
      </c>
      <c r="G185" s="61">
        <v>0</v>
      </c>
      <c r="H185" s="62" t="s">
        <v>3</v>
      </c>
      <c r="I185" s="63" t="s">
        <v>2</v>
      </c>
      <c r="J185" s="64"/>
      <c r="K185" s="67">
        <f t="shared" si="4"/>
        <v>182492.5</v>
      </c>
      <c r="L185" s="67">
        <f t="shared" si="5"/>
        <v>184620</v>
      </c>
      <c r="M185" s="18"/>
      <c r="N185" s="17"/>
      <c r="R185" s="33">
        <v>182492500</v>
      </c>
      <c r="T185" s="33">
        <v>184620000</v>
      </c>
      <c r="V185" s="34">
        <v>367112500</v>
      </c>
    </row>
    <row r="186" spans="1:22">
      <c r="A186" s="84" t="s">
        <v>76</v>
      </c>
      <c r="B186" s="84"/>
      <c r="C186" s="84"/>
      <c r="D186" s="84"/>
      <c r="E186" s="85"/>
      <c r="F186" s="27">
        <v>10</v>
      </c>
      <c r="G186" s="28">
        <v>3</v>
      </c>
      <c r="H186" s="29" t="s">
        <v>3</v>
      </c>
      <c r="I186" s="30" t="s">
        <v>2</v>
      </c>
      <c r="J186" s="31"/>
      <c r="K186" s="66">
        <f t="shared" si="4"/>
        <v>98498.5</v>
      </c>
      <c r="L186" s="66">
        <f t="shared" si="5"/>
        <v>99645.9</v>
      </c>
      <c r="M186" s="18"/>
      <c r="N186" s="17"/>
      <c r="R186" s="33">
        <v>98498500</v>
      </c>
      <c r="T186" s="33">
        <v>99645900</v>
      </c>
      <c r="V186" s="34">
        <v>198144400</v>
      </c>
    </row>
    <row r="187" spans="1:22" hidden="1">
      <c r="A187" s="84" t="s">
        <v>75</v>
      </c>
      <c r="B187" s="84"/>
      <c r="C187" s="84"/>
      <c r="D187" s="84"/>
      <c r="E187" s="85"/>
      <c r="F187" s="27">
        <v>10</v>
      </c>
      <c r="G187" s="28">
        <v>3</v>
      </c>
      <c r="H187" s="29" t="s">
        <v>74</v>
      </c>
      <c r="I187" s="30" t="s">
        <v>2</v>
      </c>
      <c r="J187" s="31"/>
      <c r="K187" s="66">
        <f t="shared" si="4"/>
        <v>7738</v>
      </c>
      <c r="L187" s="66">
        <f t="shared" si="5"/>
        <v>7829.1</v>
      </c>
      <c r="M187" s="18"/>
      <c r="N187" s="17"/>
      <c r="R187" s="33">
        <v>7738000</v>
      </c>
      <c r="T187" s="33">
        <v>7829100</v>
      </c>
      <c r="V187" s="34">
        <v>15567100</v>
      </c>
    </row>
    <row r="188" spans="1:22" hidden="1">
      <c r="A188" s="84" t="s">
        <v>49</v>
      </c>
      <c r="B188" s="84"/>
      <c r="C188" s="84"/>
      <c r="D188" s="84"/>
      <c r="E188" s="85"/>
      <c r="F188" s="27">
        <v>10</v>
      </c>
      <c r="G188" s="28">
        <v>3</v>
      </c>
      <c r="H188" s="29" t="s">
        <v>74</v>
      </c>
      <c r="I188" s="30" t="s">
        <v>47</v>
      </c>
      <c r="J188" s="31"/>
      <c r="K188" s="66">
        <f t="shared" si="4"/>
        <v>7738</v>
      </c>
      <c r="L188" s="66">
        <f t="shared" si="5"/>
        <v>7829.1</v>
      </c>
      <c r="M188" s="18"/>
      <c r="N188" s="17"/>
      <c r="R188" s="33">
        <v>7738000</v>
      </c>
      <c r="T188" s="33">
        <v>7829100</v>
      </c>
      <c r="V188" s="34">
        <v>15567100</v>
      </c>
    </row>
    <row r="189" spans="1:22" hidden="1">
      <c r="A189" s="84" t="s">
        <v>73</v>
      </c>
      <c r="B189" s="84"/>
      <c r="C189" s="84"/>
      <c r="D189" s="84"/>
      <c r="E189" s="85"/>
      <c r="F189" s="27">
        <v>10</v>
      </c>
      <c r="G189" s="28">
        <v>3</v>
      </c>
      <c r="H189" s="29" t="s">
        <v>72</v>
      </c>
      <c r="I189" s="30" t="s">
        <v>2</v>
      </c>
      <c r="J189" s="31"/>
      <c r="K189" s="66">
        <f t="shared" si="4"/>
        <v>7488.6</v>
      </c>
      <c r="L189" s="66">
        <f t="shared" si="5"/>
        <v>7576.8</v>
      </c>
      <c r="M189" s="18"/>
      <c r="N189" s="17"/>
      <c r="R189" s="33">
        <v>7488600</v>
      </c>
      <c r="T189" s="33">
        <v>7576800</v>
      </c>
      <c r="V189" s="34">
        <v>15065400</v>
      </c>
    </row>
    <row r="190" spans="1:22" hidden="1">
      <c r="A190" s="84" t="s">
        <v>12</v>
      </c>
      <c r="B190" s="84"/>
      <c r="C190" s="84"/>
      <c r="D190" s="84"/>
      <c r="E190" s="85"/>
      <c r="F190" s="27">
        <v>10</v>
      </c>
      <c r="G190" s="28">
        <v>3</v>
      </c>
      <c r="H190" s="29" t="s">
        <v>72</v>
      </c>
      <c r="I190" s="30" t="s">
        <v>10</v>
      </c>
      <c r="J190" s="31"/>
      <c r="K190" s="66">
        <f t="shared" si="4"/>
        <v>101</v>
      </c>
      <c r="L190" s="66">
        <f t="shared" si="5"/>
        <v>101</v>
      </c>
      <c r="M190" s="18"/>
      <c r="N190" s="17"/>
      <c r="R190" s="33">
        <v>101000</v>
      </c>
      <c r="T190" s="33">
        <v>101000</v>
      </c>
      <c r="V190" s="34">
        <v>202000</v>
      </c>
    </row>
    <row r="191" spans="1:22" hidden="1">
      <c r="A191" s="84" t="s">
        <v>49</v>
      </c>
      <c r="B191" s="84"/>
      <c r="C191" s="84"/>
      <c r="D191" s="84"/>
      <c r="E191" s="85"/>
      <c r="F191" s="27">
        <v>10</v>
      </c>
      <c r="G191" s="28">
        <v>3</v>
      </c>
      <c r="H191" s="29" t="s">
        <v>72</v>
      </c>
      <c r="I191" s="30" t="s">
        <v>47</v>
      </c>
      <c r="J191" s="31"/>
      <c r="K191" s="66">
        <f t="shared" si="4"/>
        <v>7387.6</v>
      </c>
      <c r="L191" s="66">
        <f t="shared" si="5"/>
        <v>7475.8</v>
      </c>
      <c r="M191" s="18"/>
      <c r="N191" s="17"/>
      <c r="R191" s="33">
        <v>7387600</v>
      </c>
      <c r="T191" s="33">
        <v>7475800</v>
      </c>
      <c r="V191" s="34">
        <v>14863400</v>
      </c>
    </row>
    <row r="192" spans="1:22" hidden="1">
      <c r="A192" s="84" t="s">
        <v>71</v>
      </c>
      <c r="B192" s="84"/>
      <c r="C192" s="84"/>
      <c r="D192" s="84"/>
      <c r="E192" s="85"/>
      <c r="F192" s="27">
        <v>10</v>
      </c>
      <c r="G192" s="28">
        <v>3</v>
      </c>
      <c r="H192" s="29" t="s">
        <v>70</v>
      </c>
      <c r="I192" s="30" t="s">
        <v>2</v>
      </c>
      <c r="J192" s="31"/>
      <c r="K192" s="66">
        <f t="shared" si="4"/>
        <v>50</v>
      </c>
      <c r="L192" s="66">
        <f t="shared" si="5"/>
        <v>50</v>
      </c>
      <c r="M192" s="18"/>
      <c r="N192" s="17"/>
      <c r="R192" s="33">
        <v>50000</v>
      </c>
      <c r="T192" s="33">
        <v>50000</v>
      </c>
      <c r="V192" s="34">
        <v>100000</v>
      </c>
    </row>
    <row r="193" spans="1:22" hidden="1">
      <c r="A193" s="84" t="s">
        <v>49</v>
      </c>
      <c r="B193" s="84"/>
      <c r="C193" s="84"/>
      <c r="D193" s="84"/>
      <c r="E193" s="85"/>
      <c r="F193" s="27">
        <v>10</v>
      </c>
      <c r="G193" s="28">
        <v>3</v>
      </c>
      <c r="H193" s="29" t="s">
        <v>70</v>
      </c>
      <c r="I193" s="30" t="s">
        <v>47</v>
      </c>
      <c r="J193" s="31"/>
      <c r="K193" s="66">
        <f t="shared" si="4"/>
        <v>50</v>
      </c>
      <c r="L193" s="66">
        <f t="shared" si="5"/>
        <v>50</v>
      </c>
      <c r="M193" s="18"/>
      <c r="N193" s="17"/>
      <c r="R193" s="33">
        <v>50000</v>
      </c>
      <c r="T193" s="33">
        <v>50000</v>
      </c>
      <c r="V193" s="34">
        <v>100000</v>
      </c>
    </row>
    <row r="194" spans="1:22" hidden="1">
      <c r="A194" s="84" t="s">
        <v>69</v>
      </c>
      <c r="B194" s="84"/>
      <c r="C194" s="84"/>
      <c r="D194" s="84"/>
      <c r="E194" s="85"/>
      <c r="F194" s="27">
        <v>10</v>
      </c>
      <c r="G194" s="28">
        <v>3</v>
      </c>
      <c r="H194" s="29" t="s">
        <v>68</v>
      </c>
      <c r="I194" s="30" t="s">
        <v>2</v>
      </c>
      <c r="J194" s="31"/>
      <c r="K194" s="66">
        <f t="shared" si="4"/>
        <v>78126.399999999994</v>
      </c>
      <c r="L194" s="66">
        <f t="shared" si="5"/>
        <v>79046.399999999994</v>
      </c>
      <c r="M194" s="18"/>
      <c r="N194" s="17"/>
      <c r="R194" s="33">
        <v>78126400</v>
      </c>
      <c r="T194" s="33">
        <v>79046400</v>
      </c>
      <c r="V194" s="34">
        <v>157172800</v>
      </c>
    </row>
    <row r="195" spans="1:22" hidden="1">
      <c r="A195" s="84" t="s">
        <v>12</v>
      </c>
      <c r="B195" s="84"/>
      <c r="C195" s="84"/>
      <c r="D195" s="84"/>
      <c r="E195" s="85"/>
      <c r="F195" s="27">
        <v>10</v>
      </c>
      <c r="G195" s="28">
        <v>3</v>
      </c>
      <c r="H195" s="29" t="s">
        <v>68</v>
      </c>
      <c r="I195" s="30" t="s">
        <v>10</v>
      </c>
      <c r="J195" s="31"/>
      <c r="K195" s="66">
        <f t="shared" si="4"/>
        <v>710.3</v>
      </c>
      <c r="L195" s="66">
        <f t="shared" si="5"/>
        <v>710.3</v>
      </c>
      <c r="M195" s="18"/>
      <c r="N195" s="17"/>
      <c r="R195" s="33">
        <v>710300</v>
      </c>
      <c r="T195" s="33">
        <v>710300</v>
      </c>
      <c r="V195" s="34">
        <v>1420600</v>
      </c>
    </row>
    <row r="196" spans="1:22" hidden="1">
      <c r="A196" s="84" t="s">
        <v>49</v>
      </c>
      <c r="B196" s="84"/>
      <c r="C196" s="84"/>
      <c r="D196" s="84"/>
      <c r="E196" s="85"/>
      <c r="F196" s="27">
        <v>10</v>
      </c>
      <c r="G196" s="28">
        <v>3</v>
      </c>
      <c r="H196" s="29" t="s">
        <v>68</v>
      </c>
      <c r="I196" s="30" t="s">
        <v>47</v>
      </c>
      <c r="J196" s="31"/>
      <c r="K196" s="66">
        <f t="shared" si="4"/>
        <v>77416.100000000006</v>
      </c>
      <c r="L196" s="66">
        <f t="shared" si="5"/>
        <v>78336.100000000006</v>
      </c>
      <c r="M196" s="18"/>
      <c r="N196" s="17"/>
      <c r="R196" s="33">
        <v>77416100</v>
      </c>
      <c r="T196" s="33">
        <v>78336100</v>
      </c>
      <c r="V196" s="34">
        <v>155752200</v>
      </c>
    </row>
    <row r="197" spans="1:22" hidden="1">
      <c r="A197" s="84" t="s">
        <v>67</v>
      </c>
      <c r="B197" s="84"/>
      <c r="C197" s="84"/>
      <c r="D197" s="84"/>
      <c r="E197" s="85"/>
      <c r="F197" s="27">
        <v>10</v>
      </c>
      <c r="G197" s="28">
        <v>3</v>
      </c>
      <c r="H197" s="29" t="s">
        <v>66</v>
      </c>
      <c r="I197" s="30" t="s">
        <v>2</v>
      </c>
      <c r="J197" s="31"/>
      <c r="K197" s="66">
        <f t="shared" si="4"/>
        <v>3470</v>
      </c>
      <c r="L197" s="66">
        <f t="shared" si="5"/>
        <v>3510.8</v>
      </c>
      <c r="M197" s="18"/>
      <c r="N197" s="17"/>
      <c r="R197" s="33">
        <v>3470000</v>
      </c>
      <c r="T197" s="33">
        <v>3510800</v>
      </c>
      <c r="V197" s="34">
        <v>6980800</v>
      </c>
    </row>
    <row r="198" spans="1:22" hidden="1">
      <c r="A198" s="84" t="s">
        <v>12</v>
      </c>
      <c r="B198" s="84"/>
      <c r="C198" s="84"/>
      <c r="D198" s="84"/>
      <c r="E198" s="85"/>
      <c r="F198" s="27">
        <v>10</v>
      </c>
      <c r="G198" s="28">
        <v>3</v>
      </c>
      <c r="H198" s="29" t="s">
        <v>66</v>
      </c>
      <c r="I198" s="30" t="s">
        <v>10</v>
      </c>
      <c r="J198" s="31"/>
      <c r="K198" s="66">
        <f t="shared" si="4"/>
        <v>35.200000000000003</v>
      </c>
      <c r="L198" s="66">
        <f t="shared" si="5"/>
        <v>35.200000000000003</v>
      </c>
      <c r="M198" s="18"/>
      <c r="N198" s="17"/>
      <c r="R198" s="33">
        <v>35200</v>
      </c>
      <c r="T198" s="33">
        <v>35200</v>
      </c>
      <c r="V198" s="34">
        <v>70400</v>
      </c>
    </row>
    <row r="199" spans="1:22" hidden="1">
      <c r="A199" s="84" t="s">
        <v>49</v>
      </c>
      <c r="B199" s="84"/>
      <c r="C199" s="84"/>
      <c r="D199" s="84"/>
      <c r="E199" s="85"/>
      <c r="F199" s="27">
        <v>10</v>
      </c>
      <c r="G199" s="28">
        <v>3</v>
      </c>
      <c r="H199" s="29" t="s">
        <v>66</v>
      </c>
      <c r="I199" s="30" t="s">
        <v>47</v>
      </c>
      <c r="J199" s="31"/>
      <c r="K199" s="66">
        <f t="shared" si="4"/>
        <v>3434.8</v>
      </c>
      <c r="L199" s="66">
        <f t="shared" si="5"/>
        <v>3475.6</v>
      </c>
      <c r="M199" s="18"/>
      <c r="N199" s="17"/>
      <c r="R199" s="33">
        <v>3434800</v>
      </c>
      <c r="T199" s="33">
        <v>3475600</v>
      </c>
      <c r="V199" s="34">
        <v>6910400</v>
      </c>
    </row>
    <row r="200" spans="1:22" hidden="1">
      <c r="A200" s="84" t="s">
        <v>65</v>
      </c>
      <c r="B200" s="84"/>
      <c r="C200" s="84"/>
      <c r="D200" s="84"/>
      <c r="E200" s="85"/>
      <c r="F200" s="27">
        <v>10</v>
      </c>
      <c r="G200" s="28">
        <v>3</v>
      </c>
      <c r="H200" s="29" t="s">
        <v>64</v>
      </c>
      <c r="I200" s="30" t="s">
        <v>2</v>
      </c>
      <c r="J200" s="31"/>
      <c r="K200" s="66">
        <f t="shared" si="4"/>
        <v>9.8000000000000007</v>
      </c>
      <c r="L200" s="66">
        <f t="shared" si="5"/>
        <v>10</v>
      </c>
      <c r="M200" s="18"/>
      <c r="N200" s="17"/>
      <c r="R200" s="33">
        <v>9800</v>
      </c>
      <c r="T200" s="33">
        <v>10000</v>
      </c>
      <c r="V200" s="34">
        <v>19800</v>
      </c>
    </row>
    <row r="201" spans="1:22" hidden="1">
      <c r="A201" s="84" t="s">
        <v>49</v>
      </c>
      <c r="B201" s="84"/>
      <c r="C201" s="84"/>
      <c r="D201" s="84"/>
      <c r="E201" s="85"/>
      <c r="F201" s="27">
        <v>10</v>
      </c>
      <c r="G201" s="28">
        <v>3</v>
      </c>
      <c r="H201" s="29" t="s">
        <v>64</v>
      </c>
      <c r="I201" s="30" t="s">
        <v>47</v>
      </c>
      <c r="J201" s="31"/>
      <c r="K201" s="66">
        <f t="shared" si="4"/>
        <v>9.8000000000000007</v>
      </c>
      <c r="L201" s="66">
        <f t="shared" si="5"/>
        <v>10</v>
      </c>
      <c r="M201" s="18"/>
      <c r="N201" s="17"/>
      <c r="R201" s="33">
        <v>9800</v>
      </c>
      <c r="T201" s="33">
        <v>10000</v>
      </c>
      <c r="V201" s="34">
        <v>19800</v>
      </c>
    </row>
    <row r="202" spans="1:22" hidden="1">
      <c r="A202" s="84" t="s">
        <v>63</v>
      </c>
      <c r="B202" s="84"/>
      <c r="C202" s="84"/>
      <c r="D202" s="84"/>
      <c r="E202" s="85"/>
      <c r="F202" s="27">
        <v>10</v>
      </c>
      <c r="G202" s="28">
        <v>3</v>
      </c>
      <c r="H202" s="29" t="s">
        <v>62</v>
      </c>
      <c r="I202" s="30" t="s">
        <v>2</v>
      </c>
      <c r="J202" s="31"/>
      <c r="K202" s="66">
        <f t="shared" si="4"/>
        <v>89.3</v>
      </c>
      <c r="L202" s="66">
        <f t="shared" si="5"/>
        <v>90.3</v>
      </c>
      <c r="M202" s="18"/>
      <c r="N202" s="17"/>
      <c r="R202" s="33">
        <v>89300</v>
      </c>
      <c r="T202" s="33">
        <v>90300</v>
      </c>
      <c r="V202" s="34">
        <v>179600</v>
      </c>
    </row>
    <row r="203" spans="1:22" hidden="1">
      <c r="A203" s="84" t="s">
        <v>49</v>
      </c>
      <c r="B203" s="84"/>
      <c r="C203" s="84"/>
      <c r="D203" s="84"/>
      <c r="E203" s="85"/>
      <c r="F203" s="27">
        <v>10</v>
      </c>
      <c r="G203" s="28">
        <v>3</v>
      </c>
      <c r="H203" s="29" t="s">
        <v>62</v>
      </c>
      <c r="I203" s="30" t="s">
        <v>47</v>
      </c>
      <c r="J203" s="31"/>
      <c r="K203" s="66">
        <f t="shared" si="4"/>
        <v>89.3</v>
      </c>
      <c r="L203" s="66">
        <f t="shared" si="5"/>
        <v>90.3</v>
      </c>
      <c r="M203" s="18"/>
      <c r="N203" s="17"/>
      <c r="R203" s="33">
        <v>89300</v>
      </c>
      <c r="T203" s="33">
        <v>90300</v>
      </c>
      <c r="V203" s="34">
        <v>179600</v>
      </c>
    </row>
    <row r="204" spans="1:22" hidden="1">
      <c r="A204" s="84" t="s">
        <v>61</v>
      </c>
      <c r="B204" s="84"/>
      <c r="C204" s="84"/>
      <c r="D204" s="84"/>
      <c r="E204" s="85"/>
      <c r="F204" s="27">
        <v>10</v>
      </c>
      <c r="G204" s="28">
        <v>3</v>
      </c>
      <c r="H204" s="29" t="s">
        <v>60</v>
      </c>
      <c r="I204" s="30" t="s">
        <v>2</v>
      </c>
      <c r="J204" s="31"/>
      <c r="K204" s="66">
        <f t="shared" si="4"/>
        <v>310.60000000000002</v>
      </c>
      <c r="L204" s="66">
        <f t="shared" si="5"/>
        <v>314.2</v>
      </c>
      <c r="M204" s="18"/>
      <c r="N204" s="17"/>
      <c r="R204" s="33">
        <v>310600</v>
      </c>
      <c r="T204" s="33">
        <v>314200</v>
      </c>
      <c r="V204" s="34">
        <v>624800</v>
      </c>
    </row>
    <row r="205" spans="1:22" hidden="1">
      <c r="A205" s="84" t="s">
        <v>49</v>
      </c>
      <c r="B205" s="84"/>
      <c r="C205" s="84"/>
      <c r="D205" s="84"/>
      <c r="E205" s="85"/>
      <c r="F205" s="27">
        <v>10</v>
      </c>
      <c r="G205" s="28">
        <v>3</v>
      </c>
      <c r="H205" s="29" t="s">
        <v>60</v>
      </c>
      <c r="I205" s="30" t="s">
        <v>47</v>
      </c>
      <c r="J205" s="31"/>
      <c r="K205" s="66">
        <f t="shared" ref="K205:K247" si="6">R205/1000</f>
        <v>310.60000000000002</v>
      </c>
      <c r="L205" s="66">
        <f t="shared" ref="L205:L247" si="7">T205/1000</f>
        <v>314.2</v>
      </c>
      <c r="M205" s="18"/>
      <c r="N205" s="17"/>
      <c r="R205" s="33">
        <v>310600</v>
      </c>
      <c r="T205" s="33">
        <v>314200</v>
      </c>
      <c r="V205" s="34">
        <v>624800</v>
      </c>
    </row>
    <row r="206" spans="1:22" hidden="1">
      <c r="A206" s="84" t="s">
        <v>59</v>
      </c>
      <c r="B206" s="84"/>
      <c r="C206" s="84"/>
      <c r="D206" s="84"/>
      <c r="E206" s="85"/>
      <c r="F206" s="27">
        <v>10</v>
      </c>
      <c r="G206" s="28">
        <v>3</v>
      </c>
      <c r="H206" s="29" t="s">
        <v>58</v>
      </c>
      <c r="I206" s="30" t="s">
        <v>2</v>
      </c>
      <c r="J206" s="31"/>
      <c r="K206" s="66">
        <f t="shared" si="6"/>
        <v>215.8</v>
      </c>
      <c r="L206" s="66">
        <f t="shared" si="7"/>
        <v>218.3</v>
      </c>
      <c r="M206" s="18"/>
      <c r="N206" s="17"/>
      <c r="R206" s="33">
        <v>215800</v>
      </c>
      <c r="T206" s="33">
        <v>218300</v>
      </c>
      <c r="V206" s="34">
        <v>434100</v>
      </c>
    </row>
    <row r="207" spans="1:22" hidden="1">
      <c r="A207" s="84" t="s">
        <v>49</v>
      </c>
      <c r="B207" s="84"/>
      <c r="C207" s="84"/>
      <c r="D207" s="84"/>
      <c r="E207" s="85"/>
      <c r="F207" s="27">
        <v>10</v>
      </c>
      <c r="G207" s="28">
        <v>3</v>
      </c>
      <c r="H207" s="29" t="s">
        <v>58</v>
      </c>
      <c r="I207" s="30" t="s">
        <v>47</v>
      </c>
      <c r="J207" s="31"/>
      <c r="K207" s="66">
        <f t="shared" si="6"/>
        <v>215.8</v>
      </c>
      <c r="L207" s="66">
        <f t="shared" si="7"/>
        <v>218.3</v>
      </c>
      <c r="M207" s="18"/>
      <c r="N207" s="17"/>
      <c r="R207" s="33">
        <v>215800</v>
      </c>
      <c r="T207" s="33">
        <v>218300</v>
      </c>
      <c r="V207" s="34">
        <v>434100</v>
      </c>
    </row>
    <row r="208" spans="1:22" hidden="1">
      <c r="A208" s="84" t="s">
        <v>57</v>
      </c>
      <c r="B208" s="84"/>
      <c r="C208" s="84"/>
      <c r="D208" s="84"/>
      <c r="E208" s="85"/>
      <c r="F208" s="27">
        <v>10</v>
      </c>
      <c r="G208" s="28">
        <v>3</v>
      </c>
      <c r="H208" s="29" t="s">
        <v>56</v>
      </c>
      <c r="I208" s="30" t="s">
        <v>2</v>
      </c>
      <c r="J208" s="31"/>
      <c r="K208" s="66">
        <f t="shared" si="6"/>
        <v>1000</v>
      </c>
      <c r="L208" s="66">
        <f t="shared" si="7"/>
        <v>1000</v>
      </c>
      <c r="M208" s="18"/>
      <c r="N208" s="17"/>
      <c r="R208" s="33">
        <v>1000000</v>
      </c>
      <c r="T208" s="33">
        <v>1000000</v>
      </c>
      <c r="V208" s="34">
        <v>2000000</v>
      </c>
    </row>
    <row r="209" spans="1:22" hidden="1">
      <c r="A209" s="84" t="s">
        <v>49</v>
      </c>
      <c r="B209" s="84"/>
      <c r="C209" s="84"/>
      <c r="D209" s="84"/>
      <c r="E209" s="85"/>
      <c r="F209" s="27">
        <v>10</v>
      </c>
      <c r="G209" s="28">
        <v>3</v>
      </c>
      <c r="H209" s="29" t="s">
        <v>56</v>
      </c>
      <c r="I209" s="30" t="s">
        <v>47</v>
      </c>
      <c r="J209" s="31"/>
      <c r="K209" s="66">
        <f t="shared" si="6"/>
        <v>1000</v>
      </c>
      <c r="L209" s="66">
        <f t="shared" si="7"/>
        <v>1000</v>
      </c>
      <c r="M209" s="18"/>
      <c r="N209" s="17"/>
      <c r="R209" s="33">
        <v>1000000</v>
      </c>
      <c r="T209" s="33">
        <v>1000000</v>
      </c>
      <c r="V209" s="34">
        <v>2000000</v>
      </c>
    </row>
    <row r="210" spans="1:22">
      <c r="A210" s="84" t="s">
        <v>55</v>
      </c>
      <c r="B210" s="84"/>
      <c r="C210" s="84"/>
      <c r="D210" s="84"/>
      <c r="E210" s="85"/>
      <c r="F210" s="27">
        <v>10</v>
      </c>
      <c r="G210" s="28">
        <v>4</v>
      </c>
      <c r="H210" s="29" t="s">
        <v>3</v>
      </c>
      <c r="I210" s="30" t="s">
        <v>2</v>
      </c>
      <c r="J210" s="31"/>
      <c r="K210" s="66">
        <f t="shared" si="6"/>
        <v>79907.5</v>
      </c>
      <c r="L210" s="66">
        <f t="shared" si="7"/>
        <v>80848.399999999994</v>
      </c>
      <c r="M210" s="18"/>
      <c r="N210" s="17"/>
      <c r="R210" s="33">
        <v>79907500</v>
      </c>
      <c r="T210" s="33">
        <v>80848400</v>
      </c>
      <c r="V210" s="34">
        <v>160755900</v>
      </c>
    </row>
    <row r="211" spans="1:22" hidden="1">
      <c r="A211" s="84" t="s">
        <v>54</v>
      </c>
      <c r="B211" s="84"/>
      <c r="C211" s="84"/>
      <c r="D211" s="84"/>
      <c r="E211" s="85"/>
      <c r="F211" s="27">
        <v>10</v>
      </c>
      <c r="G211" s="28">
        <v>4</v>
      </c>
      <c r="H211" s="29" t="s">
        <v>53</v>
      </c>
      <c r="I211" s="30" t="s">
        <v>2</v>
      </c>
      <c r="J211" s="31"/>
      <c r="K211" s="66">
        <f t="shared" si="6"/>
        <v>10090.799999999999</v>
      </c>
      <c r="L211" s="66">
        <f t="shared" si="7"/>
        <v>10209.6</v>
      </c>
      <c r="M211" s="18"/>
      <c r="N211" s="17"/>
      <c r="R211" s="33">
        <v>10090800</v>
      </c>
      <c r="T211" s="33">
        <v>10209600</v>
      </c>
      <c r="V211" s="34">
        <v>20300400</v>
      </c>
    </row>
    <row r="212" spans="1:22" hidden="1">
      <c r="A212" s="84" t="s">
        <v>49</v>
      </c>
      <c r="B212" s="84"/>
      <c r="C212" s="84"/>
      <c r="D212" s="84"/>
      <c r="E212" s="85"/>
      <c r="F212" s="27">
        <v>10</v>
      </c>
      <c r="G212" s="28">
        <v>4</v>
      </c>
      <c r="H212" s="29" t="s">
        <v>53</v>
      </c>
      <c r="I212" s="30" t="s">
        <v>47</v>
      </c>
      <c r="J212" s="31"/>
      <c r="K212" s="66">
        <f t="shared" si="6"/>
        <v>10090.799999999999</v>
      </c>
      <c r="L212" s="66">
        <f t="shared" si="7"/>
        <v>10209.6</v>
      </c>
      <c r="M212" s="18"/>
      <c r="N212" s="17"/>
      <c r="R212" s="33">
        <v>10090800</v>
      </c>
      <c r="T212" s="33">
        <v>10209600</v>
      </c>
      <c r="V212" s="34">
        <v>20300400</v>
      </c>
    </row>
    <row r="213" spans="1:22" hidden="1">
      <c r="A213" s="84" t="s">
        <v>52</v>
      </c>
      <c r="B213" s="84"/>
      <c r="C213" s="84"/>
      <c r="D213" s="84"/>
      <c r="E213" s="85"/>
      <c r="F213" s="27">
        <v>10</v>
      </c>
      <c r="G213" s="28">
        <v>4</v>
      </c>
      <c r="H213" s="29" t="s">
        <v>51</v>
      </c>
      <c r="I213" s="30" t="s">
        <v>2</v>
      </c>
      <c r="J213" s="31"/>
      <c r="K213" s="66">
        <f t="shared" si="6"/>
        <v>30952.400000000001</v>
      </c>
      <c r="L213" s="66">
        <f t="shared" si="7"/>
        <v>31316.9</v>
      </c>
      <c r="M213" s="18"/>
      <c r="N213" s="17"/>
      <c r="R213" s="33">
        <v>30952400</v>
      </c>
      <c r="T213" s="33">
        <v>31316900</v>
      </c>
      <c r="V213" s="34">
        <v>62269300</v>
      </c>
    </row>
    <row r="214" spans="1:22" hidden="1">
      <c r="A214" s="84" t="s">
        <v>49</v>
      </c>
      <c r="B214" s="84"/>
      <c r="C214" s="84"/>
      <c r="D214" s="84"/>
      <c r="E214" s="85"/>
      <c r="F214" s="27">
        <v>10</v>
      </c>
      <c r="G214" s="28">
        <v>4</v>
      </c>
      <c r="H214" s="29" t="s">
        <v>51</v>
      </c>
      <c r="I214" s="30" t="s">
        <v>47</v>
      </c>
      <c r="J214" s="31"/>
      <c r="K214" s="66">
        <f t="shared" si="6"/>
        <v>30952.400000000001</v>
      </c>
      <c r="L214" s="66">
        <f t="shared" si="7"/>
        <v>31316.9</v>
      </c>
      <c r="M214" s="18"/>
      <c r="N214" s="17"/>
      <c r="R214" s="33">
        <v>30952400</v>
      </c>
      <c r="T214" s="33">
        <v>31316900</v>
      </c>
      <c r="V214" s="34">
        <v>62269300</v>
      </c>
    </row>
    <row r="215" spans="1:22" hidden="1">
      <c r="A215" s="84" t="s">
        <v>50</v>
      </c>
      <c r="B215" s="84"/>
      <c r="C215" s="84"/>
      <c r="D215" s="84"/>
      <c r="E215" s="85"/>
      <c r="F215" s="27">
        <v>10</v>
      </c>
      <c r="G215" s="28">
        <v>4</v>
      </c>
      <c r="H215" s="29" t="s">
        <v>48</v>
      </c>
      <c r="I215" s="30" t="s">
        <v>2</v>
      </c>
      <c r="J215" s="31"/>
      <c r="K215" s="66">
        <f t="shared" si="6"/>
        <v>38864.300000000003</v>
      </c>
      <c r="L215" s="66">
        <f t="shared" si="7"/>
        <v>39321.9</v>
      </c>
      <c r="M215" s="18"/>
      <c r="N215" s="17"/>
      <c r="R215" s="33">
        <v>38864300</v>
      </c>
      <c r="T215" s="33">
        <v>39321900</v>
      </c>
      <c r="V215" s="34">
        <v>78186200</v>
      </c>
    </row>
    <row r="216" spans="1:22" hidden="1">
      <c r="A216" s="84" t="s">
        <v>49</v>
      </c>
      <c r="B216" s="84"/>
      <c r="C216" s="84"/>
      <c r="D216" s="84"/>
      <c r="E216" s="85"/>
      <c r="F216" s="27">
        <v>10</v>
      </c>
      <c r="G216" s="28">
        <v>4</v>
      </c>
      <c r="H216" s="29" t="s">
        <v>48</v>
      </c>
      <c r="I216" s="30" t="s">
        <v>47</v>
      </c>
      <c r="J216" s="31"/>
      <c r="K216" s="66">
        <f t="shared" si="6"/>
        <v>38864.300000000003</v>
      </c>
      <c r="L216" s="66">
        <f t="shared" si="7"/>
        <v>39321.9</v>
      </c>
      <c r="M216" s="18"/>
      <c r="N216" s="17"/>
      <c r="R216" s="33">
        <v>38864300</v>
      </c>
      <c r="T216" s="33">
        <v>39321900</v>
      </c>
      <c r="V216" s="34">
        <v>78186200</v>
      </c>
    </row>
    <row r="217" spans="1:22">
      <c r="A217" s="84" t="s">
        <v>46</v>
      </c>
      <c r="B217" s="84"/>
      <c r="C217" s="84"/>
      <c r="D217" s="84"/>
      <c r="E217" s="85"/>
      <c r="F217" s="27">
        <v>10</v>
      </c>
      <c r="G217" s="28">
        <v>6</v>
      </c>
      <c r="H217" s="29" t="s">
        <v>3</v>
      </c>
      <c r="I217" s="30" t="s">
        <v>2</v>
      </c>
      <c r="J217" s="31"/>
      <c r="K217" s="66">
        <f t="shared" si="6"/>
        <v>4086.5</v>
      </c>
      <c r="L217" s="66">
        <f t="shared" si="7"/>
        <v>4125.7</v>
      </c>
      <c r="M217" s="18"/>
      <c r="N217" s="17"/>
      <c r="R217" s="33">
        <v>4086500</v>
      </c>
      <c r="T217" s="33">
        <v>4125700</v>
      </c>
      <c r="V217" s="34">
        <v>8212200</v>
      </c>
    </row>
    <row r="218" spans="1:22" hidden="1">
      <c r="A218" s="84" t="s">
        <v>45</v>
      </c>
      <c r="B218" s="84"/>
      <c r="C218" s="84"/>
      <c r="D218" s="84"/>
      <c r="E218" s="85"/>
      <c r="F218" s="27">
        <v>10</v>
      </c>
      <c r="G218" s="28">
        <v>6</v>
      </c>
      <c r="H218" s="29" t="s">
        <v>41</v>
      </c>
      <c r="I218" s="30" t="s">
        <v>2</v>
      </c>
      <c r="J218" s="31"/>
      <c r="K218" s="66">
        <f t="shared" si="6"/>
        <v>2419</v>
      </c>
      <c r="L218" s="66">
        <f t="shared" si="7"/>
        <v>2448</v>
      </c>
      <c r="M218" s="18"/>
      <c r="N218" s="17"/>
      <c r="R218" s="33">
        <v>2419000</v>
      </c>
      <c r="T218" s="33">
        <v>2448000</v>
      </c>
      <c r="V218" s="34">
        <v>4867000</v>
      </c>
    </row>
    <row r="219" spans="1:22" hidden="1">
      <c r="A219" s="84" t="s">
        <v>44</v>
      </c>
      <c r="B219" s="84"/>
      <c r="C219" s="84"/>
      <c r="D219" s="84"/>
      <c r="E219" s="85"/>
      <c r="F219" s="27">
        <v>10</v>
      </c>
      <c r="G219" s="28">
        <v>6</v>
      </c>
      <c r="H219" s="29" t="s">
        <v>41</v>
      </c>
      <c r="I219" s="30" t="s">
        <v>43</v>
      </c>
      <c r="J219" s="31"/>
      <c r="K219" s="66">
        <f t="shared" si="6"/>
        <v>1858</v>
      </c>
      <c r="L219" s="66">
        <f t="shared" si="7"/>
        <v>1880</v>
      </c>
      <c r="M219" s="18"/>
      <c r="N219" s="17"/>
      <c r="R219" s="33">
        <v>1858000</v>
      </c>
      <c r="T219" s="33">
        <v>1880000</v>
      </c>
      <c r="V219" s="34">
        <v>3738000</v>
      </c>
    </row>
    <row r="220" spans="1:22" hidden="1">
      <c r="A220" s="84" t="s">
        <v>42</v>
      </c>
      <c r="B220" s="84"/>
      <c r="C220" s="84"/>
      <c r="D220" s="84"/>
      <c r="E220" s="85"/>
      <c r="F220" s="27">
        <v>10</v>
      </c>
      <c r="G220" s="28">
        <v>6</v>
      </c>
      <c r="H220" s="29" t="s">
        <v>41</v>
      </c>
      <c r="I220" s="30" t="s">
        <v>40</v>
      </c>
      <c r="J220" s="31"/>
      <c r="K220" s="66">
        <f t="shared" si="6"/>
        <v>561</v>
      </c>
      <c r="L220" s="66">
        <f t="shared" si="7"/>
        <v>568</v>
      </c>
      <c r="M220" s="18"/>
      <c r="N220" s="17"/>
      <c r="R220" s="33">
        <v>561000</v>
      </c>
      <c r="T220" s="33">
        <v>568000</v>
      </c>
      <c r="V220" s="34">
        <v>1129000</v>
      </c>
    </row>
    <row r="221" spans="1:22" hidden="1">
      <c r="A221" s="84" t="s">
        <v>39</v>
      </c>
      <c r="B221" s="84"/>
      <c r="C221" s="84"/>
      <c r="D221" s="84"/>
      <c r="E221" s="85"/>
      <c r="F221" s="27">
        <v>10</v>
      </c>
      <c r="G221" s="28">
        <v>6</v>
      </c>
      <c r="H221" s="29" t="s">
        <v>29</v>
      </c>
      <c r="I221" s="30" t="s">
        <v>2</v>
      </c>
      <c r="J221" s="31"/>
      <c r="K221" s="66">
        <f t="shared" si="6"/>
        <v>805</v>
      </c>
      <c r="L221" s="66">
        <f t="shared" si="7"/>
        <v>805</v>
      </c>
      <c r="M221" s="18"/>
      <c r="N221" s="17"/>
      <c r="R221" s="33">
        <v>805000</v>
      </c>
      <c r="T221" s="33">
        <v>805000</v>
      </c>
      <c r="V221" s="34">
        <v>1610000</v>
      </c>
    </row>
    <row r="222" spans="1:22" hidden="1">
      <c r="A222" s="84" t="s">
        <v>38</v>
      </c>
      <c r="B222" s="84"/>
      <c r="C222" s="84"/>
      <c r="D222" s="84"/>
      <c r="E222" s="85"/>
      <c r="F222" s="27">
        <v>10</v>
      </c>
      <c r="G222" s="28">
        <v>6</v>
      </c>
      <c r="H222" s="29" t="s">
        <v>29</v>
      </c>
      <c r="I222" s="30" t="s">
        <v>37</v>
      </c>
      <c r="J222" s="31"/>
      <c r="K222" s="66">
        <f t="shared" si="6"/>
        <v>33</v>
      </c>
      <c r="L222" s="66">
        <f t="shared" si="7"/>
        <v>33</v>
      </c>
      <c r="M222" s="18"/>
      <c r="N222" s="17"/>
      <c r="R222" s="33">
        <v>33000</v>
      </c>
      <c r="T222" s="33">
        <v>33000</v>
      </c>
      <c r="V222" s="34">
        <v>66000</v>
      </c>
    </row>
    <row r="223" spans="1:22" hidden="1">
      <c r="A223" s="84" t="s">
        <v>36</v>
      </c>
      <c r="B223" s="84"/>
      <c r="C223" s="84"/>
      <c r="D223" s="84"/>
      <c r="E223" s="85"/>
      <c r="F223" s="27">
        <v>10</v>
      </c>
      <c r="G223" s="28">
        <v>6</v>
      </c>
      <c r="H223" s="29" t="s">
        <v>29</v>
      </c>
      <c r="I223" s="30" t="s">
        <v>35</v>
      </c>
      <c r="J223" s="31"/>
      <c r="K223" s="66">
        <f t="shared" si="6"/>
        <v>108</v>
      </c>
      <c r="L223" s="66">
        <f t="shared" si="7"/>
        <v>108</v>
      </c>
      <c r="M223" s="18"/>
      <c r="N223" s="17"/>
      <c r="R223" s="33">
        <v>108000</v>
      </c>
      <c r="T223" s="33">
        <v>108000</v>
      </c>
      <c r="V223" s="34">
        <v>216000</v>
      </c>
    </row>
    <row r="224" spans="1:22" hidden="1">
      <c r="A224" s="84" t="s">
        <v>12</v>
      </c>
      <c r="B224" s="84"/>
      <c r="C224" s="84"/>
      <c r="D224" s="84"/>
      <c r="E224" s="85"/>
      <c r="F224" s="27">
        <v>10</v>
      </c>
      <c r="G224" s="28">
        <v>6</v>
      </c>
      <c r="H224" s="29" t="s">
        <v>29</v>
      </c>
      <c r="I224" s="30" t="s">
        <v>10</v>
      </c>
      <c r="J224" s="31"/>
      <c r="K224" s="66">
        <f t="shared" si="6"/>
        <v>651</v>
      </c>
      <c r="L224" s="66">
        <f t="shared" si="7"/>
        <v>651</v>
      </c>
      <c r="M224" s="18"/>
      <c r="N224" s="17"/>
      <c r="R224" s="33">
        <v>651000</v>
      </c>
      <c r="T224" s="33">
        <v>651000</v>
      </c>
      <c r="V224" s="34">
        <v>1302000</v>
      </c>
    </row>
    <row r="225" spans="1:22" hidden="1">
      <c r="A225" s="84" t="s">
        <v>34</v>
      </c>
      <c r="B225" s="84"/>
      <c r="C225" s="84"/>
      <c r="D225" s="84"/>
      <c r="E225" s="85"/>
      <c r="F225" s="27">
        <v>10</v>
      </c>
      <c r="G225" s="28">
        <v>6</v>
      </c>
      <c r="H225" s="29" t="s">
        <v>29</v>
      </c>
      <c r="I225" s="30" t="s">
        <v>33</v>
      </c>
      <c r="J225" s="31"/>
      <c r="K225" s="66">
        <f t="shared" si="6"/>
        <v>1</v>
      </c>
      <c r="L225" s="66">
        <f t="shared" si="7"/>
        <v>1</v>
      </c>
      <c r="M225" s="18"/>
      <c r="N225" s="17"/>
      <c r="R225" s="33">
        <v>1000</v>
      </c>
      <c r="T225" s="33">
        <v>1000</v>
      </c>
      <c r="V225" s="34">
        <v>2000</v>
      </c>
    </row>
    <row r="226" spans="1:22" hidden="1">
      <c r="A226" s="84" t="s">
        <v>32</v>
      </c>
      <c r="B226" s="84"/>
      <c r="C226" s="84"/>
      <c r="D226" s="84"/>
      <c r="E226" s="85"/>
      <c r="F226" s="27">
        <v>10</v>
      </c>
      <c r="G226" s="28">
        <v>6</v>
      </c>
      <c r="H226" s="29" t="s">
        <v>29</v>
      </c>
      <c r="I226" s="30" t="s">
        <v>31</v>
      </c>
      <c r="J226" s="31"/>
      <c r="K226" s="66">
        <f t="shared" si="6"/>
        <v>1</v>
      </c>
      <c r="L226" s="66">
        <f t="shared" si="7"/>
        <v>1</v>
      </c>
      <c r="M226" s="18"/>
      <c r="N226" s="17"/>
      <c r="R226" s="33">
        <v>1000</v>
      </c>
      <c r="T226" s="33">
        <v>1000</v>
      </c>
      <c r="V226" s="34">
        <v>2000</v>
      </c>
    </row>
    <row r="227" spans="1:22" hidden="1">
      <c r="A227" s="84" t="s">
        <v>30</v>
      </c>
      <c r="B227" s="84"/>
      <c r="C227" s="84"/>
      <c r="D227" s="84"/>
      <c r="E227" s="85"/>
      <c r="F227" s="27">
        <v>10</v>
      </c>
      <c r="G227" s="28">
        <v>6</v>
      </c>
      <c r="H227" s="29" t="s">
        <v>29</v>
      </c>
      <c r="I227" s="30" t="s">
        <v>28</v>
      </c>
      <c r="J227" s="31"/>
      <c r="K227" s="66">
        <f t="shared" si="6"/>
        <v>11</v>
      </c>
      <c r="L227" s="66">
        <f t="shared" si="7"/>
        <v>11</v>
      </c>
      <c r="M227" s="18"/>
      <c r="N227" s="17"/>
      <c r="R227" s="33">
        <v>11000</v>
      </c>
      <c r="T227" s="33">
        <v>11000</v>
      </c>
      <c r="V227" s="34">
        <v>22000</v>
      </c>
    </row>
    <row r="228" spans="1:22" hidden="1">
      <c r="A228" s="84" t="s">
        <v>27</v>
      </c>
      <c r="B228" s="84"/>
      <c r="C228" s="84"/>
      <c r="D228" s="84"/>
      <c r="E228" s="85"/>
      <c r="F228" s="27">
        <v>10</v>
      </c>
      <c r="G228" s="28">
        <v>6</v>
      </c>
      <c r="H228" s="29" t="s">
        <v>26</v>
      </c>
      <c r="I228" s="30" t="s">
        <v>2</v>
      </c>
      <c r="J228" s="31"/>
      <c r="K228" s="66">
        <f t="shared" si="6"/>
        <v>862.5</v>
      </c>
      <c r="L228" s="66">
        <f t="shared" si="7"/>
        <v>872.7</v>
      </c>
      <c r="M228" s="18"/>
      <c r="N228" s="17"/>
      <c r="R228" s="33">
        <v>862500</v>
      </c>
      <c r="T228" s="33">
        <v>872700</v>
      </c>
      <c r="V228" s="34">
        <v>1735200</v>
      </c>
    </row>
    <row r="229" spans="1:22" hidden="1">
      <c r="A229" s="84" t="s">
        <v>12</v>
      </c>
      <c r="B229" s="84"/>
      <c r="C229" s="84"/>
      <c r="D229" s="84"/>
      <c r="E229" s="85"/>
      <c r="F229" s="27">
        <v>10</v>
      </c>
      <c r="G229" s="28">
        <v>6</v>
      </c>
      <c r="H229" s="29" t="s">
        <v>26</v>
      </c>
      <c r="I229" s="30" t="s">
        <v>10</v>
      </c>
      <c r="J229" s="31"/>
      <c r="K229" s="66">
        <f t="shared" si="6"/>
        <v>862.5</v>
      </c>
      <c r="L229" s="66">
        <f t="shared" si="7"/>
        <v>872.7</v>
      </c>
      <c r="M229" s="18"/>
      <c r="N229" s="17"/>
      <c r="R229" s="33">
        <v>862500</v>
      </c>
      <c r="T229" s="33">
        <v>872700</v>
      </c>
      <c r="V229" s="34">
        <v>1735200</v>
      </c>
    </row>
    <row r="230" spans="1:22">
      <c r="A230" s="81" t="s">
        <v>25</v>
      </c>
      <c r="B230" s="81"/>
      <c r="C230" s="81"/>
      <c r="D230" s="81"/>
      <c r="E230" s="82"/>
      <c r="F230" s="60">
        <v>11</v>
      </c>
      <c r="G230" s="61">
        <v>0</v>
      </c>
      <c r="H230" s="62" t="s">
        <v>3</v>
      </c>
      <c r="I230" s="63" t="s">
        <v>2</v>
      </c>
      <c r="J230" s="64"/>
      <c r="K230" s="67">
        <f t="shared" si="6"/>
        <v>8106.7</v>
      </c>
      <c r="L230" s="67">
        <f t="shared" si="7"/>
        <v>7981.9</v>
      </c>
      <c r="M230" s="18"/>
      <c r="N230" s="17"/>
      <c r="R230" s="33">
        <v>8106700</v>
      </c>
      <c r="T230" s="33">
        <v>7981900</v>
      </c>
      <c r="V230" s="34">
        <v>16088600</v>
      </c>
    </row>
    <row r="231" spans="1:22">
      <c r="A231" s="84" t="s">
        <v>24</v>
      </c>
      <c r="B231" s="84"/>
      <c r="C231" s="84"/>
      <c r="D231" s="84"/>
      <c r="E231" s="85"/>
      <c r="F231" s="27">
        <v>11</v>
      </c>
      <c r="G231" s="28">
        <v>1</v>
      </c>
      <c r="H231" s="29" t="s">
        <v>3</v>
      </c>
      <c r="I231" s="30" t="s">
        <v>2</v>
      </c>
      <c r="J231" s="31"/>
      <c r="K231" s="66">
        <f t="shared" si="6"/>
        <v>8106.7</v>
      </c>
      <c r="L231" s="66">
        <f t="shared" si="7"/>
        <v>7981.9</v>
      </c>
      <c r="M231" s="18"/>
      <c r="N231" s="17"/>
      <c r="R231" s="33">
        <v>8106700</v>
      </c>
      <c r="T231" s="33">
        <v>7981900</v>
      </c>
      <c r="V231" s="34">
        <v>16088600</v>
      </c>
    </row>
    <row r="232" spans="1:22" hidden="1">
      <c r="A232" s="84" t="s">
        <v>23</v>
      </c>
      <c r="B232" s="84"/>
      <c r="C232" s="84"/>
      <c r="D232" s="84"/>
      <c r="E232" s="85"/>
      <c r="F232" s="27">
        <v>11</v>
      </c>
      <c r="G232" s="28">
        <v>1</v>
      </c>
      <c r="H232" s="29" t="s">
        <v>22</v>
      </c>
      <c r="I232" s="30" t="s">
        <v>2</v>
      </c>
      <c r="J232" s="31"/>
      <c r="K232" s="66">
        <f t="shared" si="6"/>
        <v>105</v>
      </c>
      <c r="L232" s="66">
        <f t="shared" si="7"/>
        <v>105</v>
      </c>
      <c r="M232" s="18"/>
      <c r="N232" s="17"/>
      <c r="R232" s="33">
        <v>105000</v>
      </c>
      <c r="T232" s="33">
        <v>105000</v>
      </c>
      <c r="V232" s="34">
        <v>210000</v>
      </c>
    </row>
    <row r="233" spans="1:22" hidden="1">
      <c r="A233" s="84" t="s">
        <v>12</v>
      </c>
      <c r="B233" s="84"/>
      <c r="C233" s="84"/>
      <c r="D233" s="84"/>
      <c r="E233" s="85"/>
      <c r="F233" s="27">
        <v>11</v>
      </c>
      <c r="G233" s="28">
        <v>1</v>
      </c>
      <c r="H233" s="29" t="s">
        <v>22</v>
      </c>
      <c r="I233" s="30" t="s">
        <v>10</v>
      </c>
      <c r="J233" s="31"/>
      <c r="K233" s="66">
        <f t="shared" si="6"/>
        <v>105</v>
      </c>
      <c r="L233" s="66">
        <f t="shared" si="7"/>
        <v>105</v>
      </c>
      <c r="M233" s="18"/>
      <c r="N233" s="17"/>
      <c r="R233" s="33">
        <v>105000</v>
      </c>
      <c r="T233" s="33">
        <v>105000</v>
      </c>
      <c r="V233" s="34">
        <v>210000</v>
      </c>
    </row>
    <row r="234" spans="1:22" hidden="1">
      <c r="A234" s="84" t="s">
        <v>21</v>
      </c>
      <c r="B234" s="84"/>
      <c r="C234" s="84"/>
      <c r="D234" s="84"/>
      <c r="E234" s="85"/>
      <c r="F234" s="27">
        <v>11</v>
      </c>
      <c r="G234" s="28">
        <v>1</v>
      </c>
      <c r="H234" s="29" t="s">
        <v>19</v>
      </c>
      <c r="I234" s="30" t="s">
        <v>2</v>
      </c>
      <c r="J234" s="31"/>
      <c r="K234" s="66">
        <f t="shared" si="6"/>
        <v>7601.7</v>
      </c>
      <c r="L234" s="66">
        <f t="shared" si="7"/>
        <v>7476.9</v>
      </c>
      <c r="M234" s="18"/>
      <c r="N234" s="17"/>
      <c r="R234" s="33">
        <v>7601700</v>
      </c>
      <c r="T234" s="33">
        <v>7476900</v>
      </c>
      <c r="V234" s="34">
        <v>15078600</v>
      </c>
    </row>
    <row r="235" spans="1:22" hidden="1">
      <c r="A235" s="84" t="s">
        <v>20</v>
      </c>
      <c r="B235" s="84"/>
      <c r="C235" s="84"/>
      <c r="D235" s="84"/>
      <c r="E235" s="85"/>
      <c r="F235" s="27">
        <v>11</v>
      </c>
      <c r="G235" s="28">
        <v>1</v>
      </c>
      <c r="H235" s="29" t="s">
        <v>19</v>
      </c>
      <c r="I235" s="30" t="s">
        <v>18</v>
      </c>
      <c r="J235" s="31"/>
      <c r="K235" s="66">
        <f t="shared" si="6"/>
        <v>7601.7</v>
      </c>
      <c r="L235" s="66">
        <f t="shared" si="7"/>
        <v>7476.9</v>
      </c>
      <c r="M235" s="18"/>
      <c r="N235" s="17"/>
      <c r="R235" s="33">
        <v>7601700</v>
      </c>
      <c r="T235" s="33">
        <v>7476900</v>
      </c>
      <c r="V235" s="34">
        <v>15078600</v>
      </c>
    </row>
    <row r="236" spans="1:22" hidden="1">
      <c r="A236" s="84" t="s">
        <v>17</v>
      </c>
      <c r="B236" s="84"/>
      <c r="C236" s="84"/>
      <c r="D236" s="84"/>
      <c r="E236" s="85"/>
      <c r="F236" s="27">
        <v>11</v>
      </c>
      <c r="G236" s="28">
        <v>1</v>
      </c>
      <c r="H236" s="29" t="s">
        <v>16</v>
      </c>
      <c r="I236" s="30" t="s">
        <v>2</v>
      </c>
      <c r="J236" s="31"/>
      <c r="K236" s="66">
        <f t="shared" si="6"/>
        <v>400</v>
      </c>
      <c r="L236" s="66">
        <f t="shared" si="7"/>
        <v>400</v>
      </c>
      <c r="M236" s="18"/>
      <c r="N236" s="17"/>
      <c r="R236" s="33">
        <v>400000</v>
      </c>
      <c r="T236" s="33">
        <v>400000</v>
      </c>
      <c r="V236" s="34">
        <v>800000</v>
      </c>
    </row>
    <row r="237" spans="1:22" hidden="1">
      <c r="A237" s="84" t="s">
        <v>12</v>
      </c>
      <c r="B237" s="84"/>
      <c r="C237" s="84"/>
      <c r="D237" s="84"/>
      <c r="E237" s="85"/>
      <c r="F237" s="27">
        <v>11</v>
      </c>
      <c r="G237" s="28">
        <v>1</v>
      </c>
      <c r="H237" s="29" t="s">
        <v>16</v>
      </c>
      <c r="I237" s="30" t="s">
        <v>10</v>
      </c>
      <c r="J237" s="31"/>
      <c r="K237" s="66">
        <f t="shared" si="6"/>
        <v>400</v>
      </c>
      <c r="L237" s="66">
        <f t="shared" si="7"/>
        <v>400</v>
      </c>
      <c r="M237" s="18"/>
      <c r="N237" s="17"/>
      <c r="R237" s="33">
        <v>400000</v>
      </c>
      <c r="T237" s="33">
        <v>400000</v>
      </c>
      <c r="V237" s="34">
        <v>800000</v>
      </c>
    </row>
    <row r="238" spans="1:22">
      <c r="A238" s="81" t="s">
        <v>15</v>
      </c>
      <c r="B238" s="81"/>
      <c r="C238" s="81"/>
      <c r="D238" s="81"/>
      <c r="E238" s="82"/>
      <c r="F238" s="60">
        <v>12</v>
      </c>
      <c r="G238" s="61">
        <v>0</v>
      </c>
      <c r="H238" s="62" t="s">
        <v>3</v>
      </c>
      <c r="I238" s="63" t="s">
        <v>2</v>
      </c>
      <c r="J238" s="64"/>
      <c r="K238" s="67">
        <f t="shared" si="6"/>
        <v>99</v>
      </c>
      <c r="L238" s="67">
        <f t="shared" si="7"/>
        <v>99</v>
      </c>
      <c r="M238" s="18"/>
      <c r="N238" s="17"/>
      <c r="R238" s="33">
        <v>99000</v>
      </c>
      <c r="T238" s="33">
        <v>99000</v>
      </c>
      <c r="V238" s="34">
        <v>198000</v>
      </c>
    </row>
    <row r="239" spans="1:22">
      <c r="A239" s="84" t="s">
        <v>14</v>
      </c>
      <c r="B239" s="84"/>
      <c r="C239" s="84"/>
      <c r="D239" s="84"/>
      <c r="E239" s="85"/>
      <c r="F239" s="27">
        <v>12</v>
      </c>
      <c r="G239" s="28">
        <v>2</v>
      </c>
      <c r="H239" s="29" t="s">
        <v>3</v>
      </c>
      <c r="I239" s="30" t="s">
        <v>2</v>
      </c>
      <c r="J239" s="31"/>
      <c r="K239" s="66">
        <f t="shared" si="6"/>
        <v>99</v>
      </c>
      <c r="L239" s="66">
        <f t="shared" si="7"/>
        <v>99</v>
      </c>
      <c r="M239" s="18"/>
      <c r="N239" s="17"/>
      <c r="R239" s="33">
        <v>99000</v>
      </c>
      <c r="T239" s="33">
        <v>99000</v>
      </c>
      <c r="V239" s="34">
        <v>198000</v>
      </c>
    </row>
    <row r="240" spans="1:22" hidden="1">
      <c r="A240" s="84" t="s">
        <v>13</v>
      </c>
      <c r="B240" s="84"/>
      <c r="C240" s="84"/>
      <c r="D240" s="84"/>
      <c r="E240" s="85"/>
      <c r="F240" s="27">
        <v>12</v>
      </c>
      <c r="G240" s="28">
        <v>2</v>
      </c>
      <c r="H240" s="29" t="s">
        <v>11</v>
      </c>
      <c r="I240" s="30" t="s">
        <v>2</v>
      </c>
      <c r="J240" s="31"/>
      <c r="K240" s="66">
        <f t="shared" si="6"/>
        <v>99</v>
      </c>
      <c r="L240" s="66">
        <f t="shared" si="7"/>
        <v>99</v>
      </c>
      <c r="M240" s="18"/>
      <c r="N240" s="17"/>
      <c r="R240" s="33">
        <v>99000</v>
      </c>
      <c r="T240" s="33">
        <v>99000</v>
      </c>
      <c r="V240" s="34">
        <v>198000</v>
      </c>
    </row>
    <row r="241" spans="1:22" hidden="1">
      <c r="A241" s="84" t="s">
        <v>12</v>
      </c>
      <c r="B241" s="84"/>
      <c r="C241" s="84"/>
      <c r="D241" s="84"/>
      <c r="E241" s="85"/>
      <c r="F241" s="27">
        <v>12</v>
      </c>
      <c r="G241" s="28">
        <v>2</v>
      </c>
      <c r="H241" s="29" t="s">
        <v>11</v>
      </c>
      <c r="I241" s="30" t="s">
        <v>10</v>
      </c>
      <c r="J241" s="31"/>
      <c r="K241" s="66">
        <f t="shared" si="6"/>
        <v>99</v>
      </c>
      <c r="L241" s="66">
        <f t="shared" si="7"/>
        <v>99</v>
      </c>
      <c r="M241" s="18"/>
      <c r="N241" s="17"/>
      <c r="R241" s="33">
        <v>99000</v>
      </c>
      <c r="T241" s="33">
        <v>99000</v>
      </c>
      <c r="V241" s="34">
        <v>198000</v>
      </c>
    </row>
    <row r="242" spans="1:22">
      <c r="A242" s="81" t="s">
        <v>9</v>
      </c>
      <c r="B242" s="81"/>
      <c r="C242" s="81"/>
      <c r="D242" s="81"/>
      <c r="E242" s="82"/>
      <c r="F242" s="60">
        <v>13</v>
      </c>
      <c r="G242" s="61">
        <v>0</v>
      </c>
      <c r="H242" s="62" t="s">
        <v>3</v>
      </c>
      <c r="I242" s="63" t="s">
        <v>2</v>
      </c>
      <c r="J242" s="64"/>
      <c r="K242" s="67">
        <f t="shared" si="6"/>
        <v>110</v>
      </c>
      <c r="L242" s="67">
        <f t="shared" si="7"/>
        <v>110</v>
      </c>
      <c r="M242" s="18"/>
      <c r="N242" s="17"/>
      <c r="R242" s="33">
        <v>110000</v>
      </c>
      <c r="T242" s="33">
        <v>110000</v>
      </c>
      <c r="V242" s="34">
        <v>220000</v>
      </c>
    </row>
    <row r="243" spans="1:22" ht="13.5" thickBot="1">
      <c r="A243" s="84" t="s">
        <v>8</v>
      </c>
      <c r="B243" s="84"/>
      <c r="C243" s="84"/>
      <c r="D243" s="84"/>
      <c r="E243" s="85"/>
      <c r="F243" s="27">
        <v>13</v>
      </c>
      <c r="G243" s="28">
        <v>1</v>
      </c>
      <c r="H243" s="29" t="s">
        <v>3</v>
      </c>
      <c r="I243" s="30" t="s">
        <v>2</v>
      </c>
      <c r="J243" s="31"/>
      <c r="K243" s="66">
        <f t="shared" si="6"/>
        <v>110</v>
      </c>
      <c r="L243" s="66">
        <f t="shared" si="7"/>
        <v>110</v>
      </c>
      <c r="M243" s="18"/>
      <c r="N243" s="17"/>
      <c r="R243" s="33">
        <v>110000</v>
      </c>
      <c r="T243" s="33">
        <v>110000</v>
      </c>
      <c r="V243" s="34">
        <v>220000</v>
      </c>
    </row>
    <row r="244" spans="1:22" ht="13.5" hidden="1" thickBot="1">
      <c r="A244" s="84" t="s">
        <v>7</v>
      </c>
      <c r="B244" s="84"/>
      <c r="C244" s="84"/>
      <c r="D244" s="84"/>
      <c r="E244" s="85"/>
      <c r="F244" s="27">
        <v>13</v>
      </c>
      <c r="G244" s="28">
        <v>1</v>
      </c>
      <c r="H244" s="29" t="s">
        <v>5</v>
      </c>
      <c r="I244" s="30" t="s">
        <v>2</v>
      </c>
      <c r="J244" s="31"/>
      <c r="K244" s="32">
        <f t="shared" si="6"/>
        <v>110</v>
      </c>
      <c r="L244" s="32">
        <f t="shared" si="7"/>
        <v>110</v>
      </c>
      <c r="M244" s="18"/>
      <c r="N244" s="17"/>
      <c r="R244" s="33">
        <v>110000</v>
      </c>
      <c r="T244" s="33">
        <v>110000</v>
      </c>
      <c r="V244" s="34">
        <v>220000</v>
      </c>
    </row>
    <row r="245" spans="1:22" ht="13.5" hidden="1" thickBot="1">
      <c r="A245" s="88" t="s">
        <v>6</v>
      </c>
      <c r="B245" s="88"/>
      <c r="C245" s="88"/>
      <c r="D245" s="88"/>
      <c r="E245" s="89"/>
      <c r="F245" s="35">
        <v>13</v>
      </c>
      <c r="G245" s="36">
        <v>1</v>
      </c>
      <c r="H245" s="37" t="s">
        <v>5</v>
      </c>
      <c r="I245" s="38" t="s">
        <v>4</v>
      </c>
      <c r="J245" s="39"/>
      <c r="K245" s="32">
        <f t="shared" si="6"/>
        <v>110</v>
      </c>
      <c r="L245" s="32">
        <f t="shared" si="7"/>
        <v>110</v>
      </c>
      <c r="M245" s="19"/>
      <c r="N245" s="17"/>
      <c r="R245" s="40">
        <v>110000</v>
      </c>
      <c r="T245" s="40">
        <v>110000</v>
      </c>
      <c r="V245" s="41">
        <v>220000</v>
      </c>
    </row>
    <row r="246" spans="1:22" ht="409.6" hidden="1" customHeight="1">
      <c r="A246" s="42"/>
      <c r="B246" s="7"/>
      <c r="C246" s="7"/>
      <c r="D246" s="7"/>
      <c r="E246" s="7"/>
      <c r="F246" s="7">
        <v>0</v>
      </c>
      <c r="G246" s="7">
        <v>0</v>
      </c>
      <c r="H246" s="43" t="s">
        <v>3</v>
      </c>
      <c r="I246" s="7" t="s">
        <v>2</v>
      </c>
      <c r="J246" s="43"/>
      <c r="K246" s="44">
        <f t="shared" si="6"/>
        <v>574059.6</v>
      </c>
      <c r="L246" s="44">
        <f t="shared" si="7"/>
        <v>582074.69999999995</v>
      </c>
      <c r="M246" s="13"/>
      <c r="N246" s="17"/>
      <c r="R246" s="45">
        <v>574059600</v>
      </c>
      <c r="T246" s="45">
        <v>582074700</v>
      </c>
      <c r="V246" s="46">
        <v>1156134300</v>
      </c>
    </row>
    <row r="247" spans="1:22" ht="12.75" customHeight="1" thickBot="1">
      <c r="A247" s="8"/>
      <c r="B247" s="9"/>
      <c r="C247" s="9"/>
      <c r="D247" s="9"/>
      <c r="E247" s="9"/>
      <c r="F247" s="9"/>
      <c r="G247" s="9"/>
      <c r="H247" s="9"/>
      <c r="I247" s="9"/>
      <c r="J247" s="47" t="s">
        <v>1</v>
      </c>
      <c r="K247" s="68">
        <f t="shared" si="6"/>
        <v>574059.6</v>
      </c>
      <c r="L247" s="69">
        <f t="shared" si="7"/>
        <v>582074.69999999995</v>
      </c>
      <c r="M247" s="13"/>
      <c r="N247" s="17"/>
      <c r="R247" s="48">
        <v>574059600</v>
      </c>
      <c r="T247" s="48">
        <v>582074700</v>
      </c>
      <c r="V247" s="49">
        <v>1156134300</v>
      </c>
    </row>
    <row r="248" spans="1:22" ht="12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13"/>
      <c r="N248" s="13"/>
      <c r="R248" s="20"/>
      <c r="T248" s="20"/>
      <c r="V248" s="20"/>
    </row>
    <row r="249" spans="1:22" ht="11.25" customHeight="1">
      <c r="A249" s="83"/>
      <c r="B249" s="83"/>
      <c r="C249" s="83"/>
      <c r="D249" s="83"/>
      <c r="E249" s="83"/>
      <c r="F249" s="10"/>
      <c r="G249" s="15"/>
      <c r="H249" s="11"/>
      <c r="I249" s="13"/>
      <c r="J249" s="13"/>
      <c r="K249" s="80"/>
      <c r="L249" s="80"/>
      <c r="M249" s="13"/>
      <c r="N249" s="13"/>
      <c r="V249" s="13"/>
    </row>
    <row r="250" spans="1:22" ht="11.25" customHeight="1">
      <c r="A250" s="10"/>
      <c r="B250" s="5"/>
      <c r="C250" s="3"/>
      <c r="D250" s="3"/>
      <c r="E250" s="3"/>
      <c r="F250" s="13"/>
      <c r="G250" s="78"/>
      <c r="H250" s="79"/>
      <c r="I250" s="13"/>
      <c r="J250" s="13"/>
      <c r="K250" s="78"/>
      <c r="L250" s="78"/>
      <c r="M250" s="13"/>
      <c r="N250" s="13"/>
      <c r="V250" s="13"/>
    </row>
    <row r="251" spans="1:22" ht="12.75" customHeight="1">
      <c r="A251" s="10"/>
      <c r="B251" s="5"/>
      <c r="C251" s="3"/>
      <c r="D251" s="3"/>
      <c r="E251" s="3"/>
      <c r="F251" s="11"/>
      <c r="G251" s="5"/>
      <c r="H251" s="13"/>
      <c r="I251" s="13"/>
      <c r="J251" s="13"/>
      <c r="K251" s="11"/>
      <c r="L251" s="5"/>
      <c r="M251" s="13"/>
      <c r="N251" s="13"/>
      <c r="R251" s="11"/>
      <c r="T251" s="5"/>
      <c r="V251" s="13"/>
    </row>
    <row r="252" spans="1:22" ht="11.25" customHeight="1">
      <c r="A252" s="5"/>
      <c r="B252" s="5"/>
      <c r="C252" s="5"/>
      <c r="D252" s="5"/>
      <c r="E252" s="5"/>
      <c r="F252" s="11"/>
      <c r="G252" s="5"/>
      <c r="H252" s="13"/>
      <c r="I252" s="13"/>
      <c r="J252" s="13"/>
      <c r="K252" s="80" t="s">
        <v>0</v>
      </c>
      <c r="L252" s="80"/>
      <c r="M252" s="13"/>
      <c r="N252" s="13"/>
      <c r="V252" s="13"/>
    </row>
    <row r="253" spans="1:22" ht="11.25" customHeight="1">
      <c r="A253" s="5"/>
      <c r="B253" s="5"/>
      <c r="C253" s="13"/>
      <c r="D253" s="13"/>
      <c r="E253" s="13"/>
      <c r="F253" s="13"/>
      <c r="G253" s="78"/>
      <c r="H253" s="78"/>
      <c r="I253" s="13"/>
      <c r="J253" s="13"/>
      <c r="K253" s="78"/>
      <c r="L253" s="78"/>
      <c r="M253" s="13"/>
      <c r="N253" s="13"/>
      <c r="V253" s="13"/>
    </row>
    <row r="254" spans="1:22" ht="11.25" customHeight="1">
      <c r="A254" s="5"/>
      <c r="B254" s="5"/>
      <c r="C254" s="5"/>
      <c r="D254" s="5"/>
      <c r="E254" s="5"/>
      <c r="F254" s="5"/>
      <c r="G254" s="5"/>
      <c r="H254" s="13"/>
      <c r="I254" s="13"/>
      <c r="J254" s="13"/>
      <c r="K254" s="13"/>
      <c r="L254" s="13"/>
      <c r="M254" s="13"/>
      <c r="N254" s="13"/>
      <c r="R254" s="13"/>
      <c r="T254" s="13"/>
      <c r="V254" s="13"/>
    </row>
    <row r="255" spans="1:22" ht="2.1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R255" s="13"/>
      <c r="T255" s="13"/>
      <c r="V255" s="13"/>
    </row>
  </sheetData>
  <mergeCells count="256">
    <mergeCell ref="A241:E241"/>
    <mergeCell ref="A245:E245"/>
    <mergeCell ref="A219:E219"/>
    <mergeCell ref="A220:E220"/>
    <mergeCell ref="A222:E222"/>
    <mergeCell ref="A223:E223"/>
    <mergeCell ref="A224:E224"/>
    <mergeCell ref="A225:E225"/>
    <mergeCell ref="A188:E188"/>
    <mergeCell ref="A190:E190"/>
    <mergeCell ref="A191:E191"/>
    <mergeCell ref="A193:E193"/>
    <mergeCell ref="A195:E195"/>
    <mergeCell ref="A196:E196"/>
    <mergeCell ref="A198:E198"/>
    <mergeCell ref="A199:E199"/>
    <mergeCell ref="A205:E205"/>
    <mergeCell ref="A244:E244"/>
    <mergeCell ref="A236:E236"/>
    <mergeCell ref="A240:E240"/>
    <mergeCell ref="A235:E235"/>
    <mergeCell ref="A237:E237"/>
    <mergeCell ref="A209:E209"/>
    <mergeCell ref="A212:E212"/>
    <mergeCell ref="A174:E174"/>
    <mergeCell ref="A162:E162"/>
    <mergeCell ref="A166:E166"/>
    <mergeCell ref="A168:E168"/>
    <mergeCell ref="A170:E170"/>
    <mergeCell ref="A177:E177"/>
    <mergeCell ref="A178:E178"/>
    <mergeCell ref="A182:E182"/>
    <mergeCell ref="A184:E184"/>
    <mergeCell ref="A94:E94"/>
    <mergeCell ref="A95:E95"/>
    <mergeCell ref="A99:E99"/>
    <mergeCell ref="A102:E102"/>
    <mergeCell ref="A103:E103"/>
    <mergeCell ref="A105:E105"/>
    <mergeCell ref="A107:E107"/>
    <mergeCell ref="A109:E109"/>
    <mergeCell ref="A110:E110"/>
    <mergeCell ref="A15:E15"/>
    <mergeCell ref="A16:E16"/>
    <mergeCell ref="A18:E18"/>
    <mergeCell ref="A21:E21"/>
    <mergeCell ref="A22:E22"/>
    <mergeCell ref="A23:E23"/>
    <mergeCell ref="A24:E24"/>
    <mergeCell ref="A25:E25"/>
    <mergeCell ref="A27:E27"/>
    <mergeCell ref="A28:E28"/>
    <mergeCell ref="A30:E30"/>
    <mergeCell ref="A31:E31"/>
    <mergeCell ref="A34:E34"/>
    <mergeCell ref="A35:E35"/>
    <mergeCell ref="A37:E37"/>
    <mergeCell ref="A36:E36"/>
    <mergeCell ref="A38:E38"/>
    <mergeCell ref="A39:E39"/>
    <mergeCell ref="A40:E40"/>
    <mergeCell ref="A41:E41"/>
    <mergeCell ref="A42:E42"/>
    <mergeCell ref="A45:E45"/>
    <mergeCell ref="A53:E53"/>
    <mergeCell ref="A221:E221"/>
    <mergeCell ref="A228:E228"/>
    <mergeCell ref="A232:E232"/>
    <mergeCell ref="A234:E234"/>
    <mergeCell ref="A226:E226"/>
    <mergeCell ref="A227:E227"/>
    <mergeCell ref="A229:E229"/>
    <mergeCell ref="A233:E233"/>
    <mergeCell ref="A215:E215"/>
    <mergeCell ref="A218:E218"/>
    <mergeCell ref="A192:E192"/>
    <mergeCell ref="A194:E194"/>
    <mergeCell ref="A197:E197"/>
    <mergeCell ref="A200:E200"/>
    <mergeCell ref="A202:E202"/>
    <mergeCell ref="A204:E204"/>
    <mergeCell ref="A201:E201"/>
    <mergeCell ref="A203:E203"/>
    <mergeCell ref="A207:E207"/>
    <mergeCell ref="A214:E214"/>
    <mergeCell ref="A216:E216"/>
    <mergeCell ref="A206:E206"/>
    <mergeCell ref="A208:E208"/>
    <mergeCell ref="A211:E211"/>
    <mergeCell ref="A213:E213"/>
    <mergeCell ref="A176:E176"/>
    <mergeCell ref="A175:E175"/>
    <mergeCell ref="A139:E139"/>
    <mergeCell ref="A142:E142"/>
    <mergeCell ref="A145:E145"/>
    <mergeCell ref="A148:E148"/>
    <mergeCell ref="A155:E155"/>
    <mergeCell ref="A159:E159"/>
    <mergeCell ref="A149:E149"/>
    <mergeCell ref="A140:E140"/>
    <mergeCell ref="A143:E143"/>
    <mergeCell ref="A146:E146"/>
    <mergeCell ref="A147:E147"/>
    <mergeCell ref="A153:E153"/>
    <mergeCell ref="A154:E154"/>
    <mergeCell ref="A156:E156"/>
    <mergeCell ref="A157:E157"/>
    <mergeCell ref="A158:E158"/>
    <mergeCell ref="A160:E160"/>
    <mergeCell ref="A161:E161"/>
    <mergeCell ref="A163:E163"/>
    <mergeCell ref="A167:E167"/>
    <mergeCell ref="A169:E169"/>
    <mergeCell ref="A171:E171"/>
    <mergeCell ref="A81:E81"/>
    <mergeCell ref="A88:E88"/>
    <mergeCell ref="A90:E90"/>
    <mergeCell ref="A92:E92"/>
    <mergeCell ref="A106:E106"/>
    <mergeCell ref="A118:E118"/>
    <mergeCell ref="A124:E124"/>
    <mergeCell ref="A131:E131"/>
    <mergeCell ref="A136:E136"/>
    <mergeCell ref="A141:E141"/>
    <mergeCell ref="A144:E144"/>
    <mergeCell ref="A128:E128"/>
    <mergeCell ref="A132:E132"/>
    <mergeCell ref="A134:E134"/>
    <mergeCell ref="A137:E137"/>
    <mergeCell ref="A113:E113"/>
    <mergeCell ref="A117:E117"/>
    <mergeCell ref="A120:E120"/>
    <mergeCell ref="A74:E74"/>
    <mergeCell ref="A150:E150"/>
    <mergeCell ref="A151:E151"/>
    <mergeCell ref="A152:E152"/>
    <mergeCell ref="A108:E108"/>
    <mergeCell ref="A111:E111"/>
    <mergeCell ref="A116:E116"/>
    <mergeCell ref="A119:E119"/>
    <mergeCell ref="A121:E121"/>
    <mergeCell ref="A125:E125"/>
    <mergeCell ref="A112:E112"/>
    <mergeCell ref="A78:E78"/>
    <mergeCell ref="A82:E82"/>
    <mergeCell ref="A83:E83"/>
    <mergeCell ref="A84:E84"/>
    <mergeCell ref="A85:E85"/>
    <mergeCell ref="A86:E86"/>
    <mergeCell ref="A89:E89"/>
    <mergeCell ref="A91:E91"/>
    <mergeCell ref="A93:E93"/>
    <mergeCell ref="A75:E75"/>
    <mergeCell ref="A76:E76"/>
    <mergeCell ref="A77:E77"/>
    <mergeCell ref="A104:E104"/>
    <mergeCell ref="A67:E67"/>
    <mergeCell ref="A73:E73"/>
    <mergeCell ref="A54:E54"/>
    <mergeCell ref="A55:E55"/>
    <mergeCell ref="A56:E56"/>
    <mergeCell ref="A58:E58"/>
    <mergeCell ref="A59:E59"/>
    <mergeCell ref="A61:E61"/>
    <mergeCell ref="A62:E62"/>
    <mergeCell ref="A65:E65"/>
    <mergeCell ref="A68:E68"/>
    <mergeCell ref="A69:E69"/>
    <mergeCell ref="A70:E70"/>
    <mergeCell ref="A135:E135"/>
    <mergeCell ref="A138:E138"/>
    <mergeCell ref="A12:E12"/>
    <mergeCell ref="A71:E71"/>
    <mergeCell ref="A79:E79"/>
    <mergeCell ref="A96:E96"/>
    <mergeCell ref="A114:E114"/>
    <mergeCell ref="A123:E123"/>
    <mergeCell ref="A14:E14"/>
    <mergeCell ref="A17:E17"/>
    <mergeCell ref="A20:E20"/>
    <mergeCell ref="A26:E26"/>
    <mergeCell ref="A29:E29"/>
    <mergeCell ref="A33:E33"/>
    <mergeCell ref="A49:E49"/>
    <mergeCell ref="A51:E51"/>
    <mergeCell ref="A52:E52"/>
    <mergeCell ref="A44:E44"/>
    <mergeCell ref="A47:E47"/>
    <mergeCell ref="A50:E50"/>
    <mergeCell ref="A57:E57"/>
    <mergeCell ref="A60:E60"/>
    <mergeCell ref="A64:E64"/>
    <mergeCell ref="A48:E48"/>
    <mergeCell ref="A230:E230"/>
    <mergeCell ref="A238:E238"/>
    <mergeCell ref="A242:E242"/>
    <mergeCell ref="A13:E13"/>
    <mergeCell ref="A19:E19"/>
    <mergeCell ref="A32:E32"/>
    <mergeCell ref="A43:E43"/>
    <mergeCell ref="A46:E46"/>
    <mergeCell ref="A63:E63"/>
    <mergeCell ref="A66:E66"/>
    <mergeCell ref="A72:E72"/>
    <mergeCell ref="A80:E80"/>
    <mergeCell ref="A87:E87"/>
    <mergeCell ref="A97:E97"/>
    <mergeCell ref="A100:E100"/>
    <mergeCell ref="A115:E115"/>
    <mergeCell ref="A98:E98"/>
    <mergeCell ref="A101:E101"/>
    <mergeCell ref="A122:E122"/>
    <mergeCell ref="A126:E126"/>
    <mergeCell ref="A127:E127"/>
    <mergeCell ref="A129:E129"/>
    <mergeCell ref="A130:E130"/>
    <mergeCell ref="A133:E133"/>
    <mergeCell ref="G250:H250"/>
    <mergeCell ref="K249:L249"/>
    <mergeCell ref="K250:L250"/>
    <mergeCell ref="A164:E164"/>
    <mergeCell ref="A179:E179"/>
    <mergeCell ref="A185:E185"/>
    <mergeCell ref="K252:L252"/>
    <mergeCell ref="K253:L253"/>
    <mergeCell ref="G253:H253"/>
    <mergeCell ref="A249:E249"/>
    <mergeCell ref="A210:E210"/>
    <mergeCell ref="A217:E217"/>
    <mergeCell ref="A181:E181"/>
    <mergeCell ref="A183:E183"/>
    <mergeCell ref="A187:E187"/>
    <mergeCell ref="A189:E189"/>
    <mergeCell ref="A231:E231"/>
    <mergeCell ref="A239:E239"/>
    <mergeCell ref="A243:E243"/>
    <mergeCell ref="A165:E165"/>
    <mergeCell ref="A172:E172"/>
    <mergeCell ref="A180:E180"/>
    <mergeCell ref="A186:E186"/>
    <mergeCell ref="A173:E173"/>
    <mergeCell ref="K1:L1"/>
    <mergeCell ref="G2:L2"/>
    <mergeCell ref="G3:L3"/>
    <mergeCell ref="G5:L5"/>
    <mergeCell ref="F4:L4"/>
    <mergeCell ref="A7:L7"/>
    <mergeCell ref="A8:L8"/>
    <mergeCell ref="A6:L6"/>
    <mergeCell ref="F10:F11"/>
    <mergeCell ref="G10:G11"/>
    <mergeCell ref="H10:H11"/>
    <mergeCell ref="I10:I11"/>
    <mergeCell ref="J10:J11"/>
    <mergeCell ref="A10:E11"/>
    <mergeCell ref="K10:L10"/>
  </mergeCells>
  <pageMargins left="0.39370078740157483" right="0" top="0" bottom="0" header="0" footer="0"/>
  <pageSetup paperSize="9" scale="99" fitToHeight="0" orientation="portrait" horizontalDpi="0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СРБ на план. период (ФКР)_3</vt:lpstr>
      <vt:lpstr>'СРБ на план. период (ФКР)_3'!Область_печати</vt:lpstr>
    </vt:vector>
  </TitlesOfParts>
  <Company>DNA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fin</cp:lastModifiedBy>
  <cp:lastPrinted>2018-12-27T05:04:53Z</cp:lastPrinted>
  <dcterms:created xsi:type="dcterms:W3CDTF">2018-11-13T04:55:56Z</dcterms:created>
  <dcterms:modified xsi:type="dcterms:W3CDTF">2018-12-27T05:05:12Z</dcterms:modified>
</cp:coreProperties>
</file>