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БЮДЖЕТ 2022\ИСПОЛНЕНИЕ\2022 Год\2022\Приложения\"/>
    </mc:Choice>
  </mc:AlternateContent>
  <xr:revisionPtr revIDLastSave="0" documentId="13_ncr:1_{C284ECB1-68CD-4B47-8FF2-4EE4DC078BB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Бюджет_7" sheetId="2" r:id="rId1"/>
  </sheets>
  <definedNames>
    <definedName name="_xlnm.Print_Titles" localSheetId="0">Бюджет_7!$8:$8</definedName>
    <definedName name="_xlnm.Print_Area" localSheetId="0">Бюджет_7!$A$1:$T$49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0" i="2" l="1"/>
  <c r="R10" i="2"/>
  <c r="Q11" i="2"/>
  <c r="R11" i="2"/>
  <c r="Q12" i="2"/>
  <c r="R12" i="2"/>
  <c r="Q13" i="2"/>
  <c r="R13" i="2"/>
  <c r="Q14" i="2"/>
  <c r="R14" i="2"/>
  <c r="Q15" i="2"/>
  <c r="R15" i="2"/>
  <c r="Q16" i="2"/>
  <c r="R16" i="2"/>
  <c r="Q17" i="2"/>
  <c r="R17" i="2"/>
  <c r="Q18" i="2"/>
  <c r="R18" i="2"/>
  <c r="Q19" i="2"/>
  <c r="R19" i="2"/>
  <c r="Q20" i="2"/>
  <c r="R20" i="2"/>
  <c r="Q21" i="2"/>
  <c r="R21" i="2"/>
  <c r="Q22" i="2"/>
  <c r="R22" i="2"/>
  <c r="Q23" i="2"/>
  <c r="R23" i="2"/>
  <c r="Q24" i="2"/>
  <c r="R24" i="2"/>
  <c r="Q25" i="2"/>
  <c r="R25" i="2"/>
  <c r="Q26" i="2"/>
  <c r="R26" i="2"/>
  <c r="Q27" i="2"/>
  <c r="R27" i="2"/>
  <c r="Q28" i="2"/>
  <c r="R28" i="2"/>
  <c r="Q29" i="2"/>
  <c r="R29" i="2"/>
  <c r="Q30" i="2"/>
  <c r="R30" i="2"/>
  <c r="Q31" i="2"/>
  <c r="R31" i="2"/>
  <c r="Q32" i="2"/>
  <c r="R32" i="2"/>
  <c r="Q33" i="2"/>
  <c r="R33" i="2"/>
  <c r="Q34" i="2"/>
  <c r="R34" i="2"/>
  <c r="Q35" i="2"/>
  <c r="R35" i="2"/>
  <c r="Q36" i="2"/>
  <c r="R36" i="2"/>
  <c r="Q37" i="2"/>
  <c r="R37" i="2"/>
  <c r="Q38" i="2"/>
  <c r="R38" i="2"/>
  <c r="Q39" i="2"/>
  <c r="R39" i="2"/>
  <c r="Q40" i="2"/>
  <c r="R40" i="2"/>
  <c r="Q41" i="2"/>
  <c r="R41" i="2"/>
  <c r="Q42" i="2"/>
  <c r="R42" i="2"/>
  <c r="Q43" i="2"/>
  <c r="R43" i="2"/>
  <c r="Q44" i="2"/>
  <c r="R44" i="2"/>
  <c r="Q45" i="2"/>
  <c r="R45" i="2"/>
  <c r="Q46" i="2"/>
  <c r="R46" i="2"/>
  <c r="Q47" i="2"/>
  <c r="R47" i="2"/>
  <c r="Q48" i="2"/>
  <c r="R48" i="2"/>
  <c r="Q49" i="2"/>
  <c r="R49" i="2"/>
  <c r="R9" i="2"/>
  <c r="Q9" i="2"/>
</calcChain>
</file>

<file path=xl/sharedStrings.xml><?xml version="1.0" encoding="utf-8"?>
<sst xmlns="http://schemas.openxmlformats.org/spreadsheetml/2006/main" count="472" uniqueCount="65">
  <si>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</si>
  <si>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</si>
  <si>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</si>
  <si>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</si>
  <si>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</si>
  <si>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</si>
  <si>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</si>
  <si>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</si>
  <si>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</si>
  <si>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</si>
  <si>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</si>
  <si>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</si>
  <si>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</si>
  <si>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</si>
  <si>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</si>
  <si>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</si>
  <si>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</si>
  <si>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</si>
  <si>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</si>
  <si>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</si>
  <si>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</si>
  <si>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</si>
  <si>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</si>
  <si>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</si>
  <si>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</si>
  <si>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</si>
  <si>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</si>
  <si>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</si>
  <si>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</si>
  <si>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</si>
  <si>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</si>
  <si>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</si>
  <si>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</si>
  <si>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</si>
  <si>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</si>
  <si>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</si>
  <si>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5</t>
  </si>
  <si>
    <t>4</t>
  </si>
  <si>
    <t>3</t>
  </si>
  <si>
    <t>2</t>
  </si>
  <si>
    <t>1</t>
  </si>
  <si>
    <t>% исполнения</t>
  </si>
  <si>
    <t>Кассовый расход</t>
  </si>
  <si>
    <t>План</t>
  </si>
  <si>
    <t>КЭСР</t>
  </si>
  <si>
    <t xml:space="preserve">ВР </t>
  </si>
  <si>
    <t>ЦСР</t>
  </si>
  <si>
    <t>Подраздел</t>
  </si>
  <si>
    <t>Раздел</t>
  </si>
  <si>
    <t>Код главы</t>
  </si>
  <si>
    <t>Наименование</t>
  </si>
  <si>
    <t>КЭСР2</t>
  </si>
  <si>
    <t>КЭСР1</t>
  </si>
  <si>
    <t>ВР</t>
  </si>
  <si>
    <t>РзПр1</t>
  </si>
  <si>
    <t>6=5/4</t>
  </si>
  <si>
    <t>Приложение №3</t>
  </si>
  <si>
    <t>ИСПОЛНЕНИЕ</t>
  </si>
  <si>
    <t>ПО РАЗДЕЛАМ И ПОДРАЗДЕЛАМ РАСХОДОВ</t>
  </si>
  <si>
    <t>тыс.руб.</t>
  </si>
  <si>
    <t>Жилищное хозяйство</t>
  </si>
  <si>
    <t>Социальное обслуживание населения</t>
  </si>
  <si>
    <t>СРЕДСТВА МАССОВОЙ ИНФОРМАЦИИ</t>
  </si>
  <si>
    <t>Периодическая печать и издательства</t>
  </si>
  <si>
    <t>БЮДЖЕТНЫХ АССИГНОВАНИЙ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</si>
</sst>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\-#,##0.00;0.00"/>
    <numFmt numFmtId="165" formatCode="0000000;[Red]\-0000000;&quot;&quot;"/>
    <numFmt numFmtId="166" formatCode="00;[Red]\-00;&quot;&quot;"/>
    <numFmt numFmtId="167" formatCode="0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2" fillId="0" borderId="0" xfId="1" applyFont="1"/>
    <xf numFmtId="0" fontId="3" fillId="0" borderId="0" xfId="1" applyFont="1" applyAlignment="1" applyProtection="1">
      <alignment horizontal="centerContinuous" vertical="center"/>
      <protection hidden="1"/>
    </xf>
    <xf numFmtId="0" fontId="2" fillId="0" borderId="0" xfId="1" applyFont="1" applyAlignment="1" applyProtection="1">
      <alignment horizontal="centerContinuous"/>
      <protection hidden="1"/>
    </xf>
    <xf numFmtId="0" fontId="2" fillId="0" borderId="0" xfId="1" applyFont="1" applyAlignment="1" applyProtection="1">
      <alignment horizontal="centerContinuous" vertical="center"/>
      <protection hidden="1"/>
    </xf>
    <xf numFmtId="0" fontId="2" fillId="0" borderId="0" xfId="1" applyFont="1" applyAlignment="1" applyProtection="1">
      <alignment vertical="top" wrapText="1"/>
      <protection hidden="1"/>
    </xf>
    <xf numFmtId="0" fontId="5" fillId="0" borderId="0" xfId="1" applyFont="1" applyProtection="1">
      <protection hidden="1"/>
    </xf>
    <xf numFmtId="0" fontId="5" fillId="0" borderId="0" xfId="1" applyFont="1"/>
    <xf numFmtId="0" fontId="4" fillId="0" borderId="0" xfId="1" applyFont="1" applyAlignment="1" applyProtection="1">
      <alignment vertical="top" wrapText="1"/>
      <protection hidden="1"/>
    </xf>
    <xf numFmtId="0" fontId="6" fillId="0" borderId="3" xfId="1" applyFont="1" applyBorder="1" applyProtection="1">
      <protection hidden="1"/>
    </xf>
    <xf numFmtId="0" fontId="6" fillId="0" borderId="17" xfId="1" applyFont="1" applyBorder="1" applyAlignment="1" applyProtection="1">
      <alignment horizontal="center" vertical="center" wrapText="1"/>
      <protection hidden="1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2" xfId="1" applyFont="1" applyBorder="1" applyAlignment="1" applyProtection="1">
      <alignment horizontal="center" vertical="center"/>
      <protection hidden="1"/>
    </xf>
    <xf numFmtId="0" fontId="6" fillId="0" borderId="0" xfId="1" applyFont="1" applyProtection="1">
      <protection hidden="1"/>
    </xf>
    <xf numFmtId="0" fontId="6" fillId="0" borderId="16" xfId="1" applyFont="1" applyBorder="1" applyAlignment="1" applyProtection="1">
      <alignment horizontal="center" vertical="center"/>
      <protection hidden="1"/>
    </xf>
    <xf numFmtId="0" fontId="6" fillId="0" borderId="5" xfId="1" applyFont="1" applyBorder="1" applyAlignment="1" applyProtection="1">
      <alignment horizontal="center" vertical="center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4" fillId="0" borderId="3" xfId="1" applyFont="1" applyBorder="1" applyProtection="1">
      <protection hidden="1"/>
    </xf>
    <xf numFmtId="167" fontId="4" fillId="0" borderId="13" xfId="2" applyNumberFormat="1" applyFont="1" applyFill="1" applyBorder="1" applyAlignment="1" applyProtection="1">
      <alignment wrapText="1"/>
      <protection hidden="1"/>
    </xf>
    <xf numFmtId="166" fontId="4" fillId="0" borderId="11" xfId="2" applyNumberFormat="1" applyFont="1" applyFill="1" applyBorder="1" applyAlignment="1" applyProtection="1">
      <protection hidden="1"/>
    </xf>
    <xf numFmtId="164" fontId="4" fillId="0" borderId="12" xfId="2" applyNumberFormat="1" applyFont="1" applyFill="1" applyBorder="1" applyAlignment="1" applyProtection="1">
      <protection hidden="1"/>
    </xf>
    <xf numFmtId="10" fontId="4" fillId="0" borderId="23" xfId="2" applyNumberFormat="1" applyFont="1" applyFill="1" applyBorder="1" applyAlignment="1" applyProtection="1">
      <protection hidden="1"/>
    </xf>
    <xf numFmtId="0" fontId="4" fillId="0" borderId="0" xfId="1" applyFont="1" applyBorder="1" applyProtection="1">
      <protection hidden="1"/>
    </xf>
    <xf numFmtId="164" fontId="4" fillId="0" borderId="11" xfId="2" applyNumberFormat="1" applyFont="1" applyFill="1" applyBorder="1" applyAlignment="1" applyProtection="1">
      <protection hidden="1"/>
    </xf>
    <xf numFmtId="164" fontId="4" fillId="0" borderId="11" xfId="1" applyNumberFormat="1" applyFont="1" applyBorder="1" applyProtection="1">
      <protection hidden="1"/>
    </xf>
    <xf numFmtId="10" fontId="4" fillId="0" borderId="11" xfId="2" applyNumberFormat="1" applyFont="1" applyFill="1" applyBorder="1" applyAlignment="1" applyProtection="1">
      <protection hidden="1"/>
    </xf>
    <xf numFmtId="167" fontId="4" fillId="0" borderId="10" xfId="2" applyNumberFormat="1" applyFont="1" applyFill="1" applyBorder="1" applyAlignment="1" applyProtection="1">
      <alignment wrapText="1"/>
      <protection hidden="1"/>
    </xf>
    <xf numFmtId="166" fontId="4" fillId="0" borderId="8" xfId="2" applyNumberFormat="1" applyFont="1" applyFill="1" applyBorder="1" applyAlignment="1" applyProtection="1">
      <protection hidden="1"/>
    </xf>
    <xf numFmtId="164" fontId="4" fillId="0" borderId="9" xfId="2" applyNumberFormat="1" applyFont="1" applyFill="1" applyBorder="1" applyAlignment="1" applyProtection="1">
      <protection hidden="1"/>
    </xf>
    <xf numFmtId="10" fontId="4" fillId="0" borderId="22" xfId="2" applyNumberFormat="1" applyFont="1" applyFill="1" applyBorder="1" applyAlignment="1" applyProtection="1">
      <protection hidden="1"/>
    </xf>
    <xf numFmtId="164" fontId="4" fillId="0" borderId="8" xfId="2" applyNumberFormat="1" applyFont="1" applyFill="1" applyBorder="1" applyAlignment="1" applyProtection="1">
      <protection hidden="1"/>
    </xf>
    <xf numFmtId="164" fontId="4" fillId="0" borderId="8" xfId="1" applyNumberFormat="1" applyFont="1" applyBorder="1" applyProtection="1">
      <protection hidden="1"/>
    </xf>
    <xf numFmtId="10" fontId="4" fillId="0" borderId="8" xfId="2" applyNumberFormat="1" applyFont="1" applyFill="1" applyBorder="1" applyAlignment="1" applyProtection="1">
      <protection hidden="1"/>
    </xf>
    <xf numFmtId="164" fontId="4" fillId="0" borderId="4" xfId="1" applyNumberFormat="1" applyFont="1" applyBorder="1" applyProtection="1">
      <protection hidden="1"/>
    </xf>
    <xf numFmtId="164" fontId="6" fillId="0" borderId="1" xfId="1" applyNumberFormat="1" applyFont="1" applyBorder="1" applyProtection="1">
      <protection hidden="1"/>
    </xf>
    <xf numFmtId="0" fontId="4" fillId="0" borderId="0" xfId="1" applyFont="1" applyProtection="1">
      <protection hidden="1"/>
    </xf>
    <xf numFmtId="167" fontId="4" fillId="0" borderId="6" xfId="2" applyNumberFormat="1" applyFont="1" applyFill="1" applyBorder="1" applyAlignment="1" applyProtection="1">
      <alignment wrapText="1"/>
      <protection hidden="1"/>
    </xf>
    <xf numFmtId="166" fontId="4" fillId="0" borderId="4" xfId="2" applyNumberFormat="1" applyFont="1" applyFill="1" applyBorder="1" applyAlignment="1" applyProtection="1">
      <protection hidden="1"/>
    </xf>
    <xf numFmtId="0" fontId="5" fillId="0" borderId="18" xfId="1" applyFont="1" applyBorder="1" applyProtection="1">
      <protection hidden="1"/>
    </xf>
    <xf numFmtId="164" fontId="4" fillId="0" borderId="15" xfId="2" applyNumberFormat="1" applyFont="1" applyFill="1" applyBorder="1" applyAlignment="1" applyProtection="1">
      <protection hidden="1"/>
    </xf>
    <xf numFmtId="10" fontId="4" fillId="0" borderId="21" xfId="2" applyNumberFormat="1" applyFont="1" applyFill="1" applyBorder="1" applyAlignment="1" applyProtection="1">
      <protection hidden="1"/>
    </xf>
    <xf numFmtId="164" fontId="4" fillId="0" borderId="4" xfId="2" applyNumberFormat="1" applyFont="1" applyFill="1" applyBorder="1" applyAlignment="1" applyProtection="1">
      <protection hidden="1"/>
    </xf>
    <xf numFmtId="10" fontId="4" fillId="0" borderId="4" xfId="2" applyNumberFormat="1" applyFont="1" applyFill="1" applyBorder="1" applyAlignment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4" fillId="0" borderId="24" xfId="1" applyFont="1" applyBorder="1" applyAlignment="1" applyProtection="1">
      <alignment horizontal="center"/>
      <protection hidden="1"/>
    </xf>
    <xf numFmtId="0" fontId="5" fillId="0" borderId="19" xfId="1" applyFont="1" applyBorder="1" applyProtection="1">
      <protection hidden="1"/>
    </xf>
    <xf numFmtId="164" fontId="6" fillId="0" borderId="19" xfId="2" applyNumberFormat="1" applyFont="1" applyFill="1" applyBorder="1" applyAlignment="1" applyProtection="1">
      <protection hidden="1"/>
    </xf>
    <xf numFmtId="0" fontId="5" fillId="0" borderId="26" xfId="1" applyFont="1" applyBorder="1" applyProtection="1">
      <protection hidden="1"/>
    </xf>
    <xf numFmtId="164" fontId="6" fillId="0" borderId="24" xfId="2" applyNumberFormat="1" applyFont="1" applyFill="1" applyBorder="1" applyAlignment="1" applyProtection="1">
      <protection hidden="1"/>
    </xf>
    <xf numFmtId="164" fontId="6" fillId="0" borderId="25" xfId="2" applyNumberFormat="1" applyFont="1" applyFill="1" applyBorder="1" applyAlignment="1" applyProtection="1">
      <protection hidden="1"/>
    </xf>
    <xf numFmtId="10" fontId="6" fillId="0" borderId="27" xfId="2" applyNumberFormat="1" applyFont="1" applyFill="1" applyBorder="1" applyAlignment="1" applyProtection="1">
      <protection hidden="1"/>
    </xf>
    <xf numFmtId="164" fontId="6" fillId="0" borderId="2" xfId="2" applyNumberFormat="1" applyFont="1" applyFill="1" applyBorder="1" applyAlignment="1" applyProtection="1">
      <protection hidden="1"/>
    </xf>
    <xf numFmtId="164" fontId="6" fillId="0" borderId="1" xfId="2" applyNumberFormat="1" applyFont="1" applyFill="1" applyBorder="1" applyAlignment="1" applyProtection="1">
      <protection hidden="1"/>
    </xf>
    <xf numFmtId="10" fontId="6" fillId="0" borderId="1" xfId="2" applyNumberFormat="1" applyFont="1" applyFill="1" applyBorder="1" applyAlignment="1" applyProtection="1">
      <protection hidden="1"/>
    </xf>
    <xf numFmtId="10" fontId="6" fillId="0" borderId="20" xfId="2" applyNumberFormat="1" applyFont="1" applyFill="1" applyBorder="1" applyAlignment="1" applyProtection="1">
      <protection hidden="1"/>
    </xf>
    <xf numFmtId="0" fontId="7" fillId="0" borderId="14" xfId="1" applyFont="1" applyBorder="1" applyAlignment="1" applyProtection="1">
      <alignment horizontal="center" vertical="center" wrapText="1"/>
      <protection hidden="1"/>
    </xf>
    <xf numFmtId="0" fontId="7" fillId="0" borderId="12" xfId="1" applyFont="1" applyBorder="1" applyAlignment="1" applyProtection="1">
      <alignment horizontal="center" vertical="center" wrapText="1"/>
      <protection hidden="1"/>
    </xf>
    <xf numFmtId="0" fontId="7" fillId="0" borderId="12" xfId="1" applyFont="1" applyBorder="1" applyAlignment="1" applyProtection="1">
      <alignment horizontal="center" vertical="center"/>
      <protection hidden="1"/>
    </xf>
    <xf numFmtId="0" fontId="7" fillId="0" borderId="7" xfId="1" applyFont="1" applyBorder="1" applyAlignment="1" applyProtection="1">
      <alignment horizontal="center" vertical="center"/>
      <protection hidden="1"/>
    </xf>
    <xf numFmtId="0" fontId="7" fillId="0" borderId="15" xfId="1" applyFont="1" applyBorder="1" applyAlignment="1" applyProtection="1">
      <alignment horizontal="center" vertical="center"/>
      <protection hidden="1"/>
    </xf>
    <xf numFmtId="0" fontId="7" fillId="0" borderId="5" xfId="1" applyFont="1" applyBorder="1" applyAlignment="1" applyProtection="1">
      <alignment horizontal="center" vertical="center"/>
      <protection hidden="1"/>
    </xf>
    <xf numFmtId="0" fontId="7" fillId="0" borderId="5" xfId="1" applyFont="1" applyBorder="1" applyAlignment="1" applyProtection="1">
      <alignment horizontal="center" vertical="center" wrapText="1"/>
      <protection hidden="1"/>
    </xf>
    <xf numFmtId="0" fontId="7" fillId="0" borderId="21" xfId="1" applyFont="1" applyBorder="1" applyAlignment="1" applyProtection="1">
      <alignment horizontal="center" vertical="center"/>
      <protection hidden="1"/>
    </xf>
    <xf numFmtId="165" fontId="4" fillId="0" borderId="5" xfId="1" applyNumberFormat="1" applyFont="1" applyBorder="1" applyProtection="1">
      <protection hidden="1"/>
    </xf>
    <xf numFmtId="165" fontId="4" fillId="0" borderId="4" xfId="1" applyNumberFormat="1" applyFont="1" applyBorder="1" applyProtection="1">
      <protection hidden="1"/>
    </xf>
    <xf numFmtId="165" fontId="4" fillId="0" borderId="9" xfId="1" applyNumberFormat="1" applyFont="1" applyBorder="1" applyProtection="1">
      <protection hidden="1"/>
    </xf>
    <xf numFmtId="165" fontId="4" fillId="0" borderId="8" xfId="1" applyNumberFormat="1" applyFont="1" applyBorder="1" applyProtection="1">
      <protection hidden="1"/>
    </xf>
    <xf numFmtId="0" fontId="3" fillId="0" borderId="0" xfId="1" applyFont="1" applyAlignment="1">
      <alignment horizontal="right"/>
    </xf>
    <xf numFmtId="0" fontId="4" fillId="0" borderId="18" xfId="1" applyFont="1" applyBorder="1" applyAlignment="1" applyProtection="1">
      <alignment horizontal="right" vertical="top" wrapText="1"/>
      <protection hidden="1"/>
    </xf>
    <xf numFmtId="165" fontId="4" fillId="0" borderId="9" xfId="2" applyNumberFormat="1" applyFont="1" applyFill="1" applyBorder="1" applyAlignment="1" applyProtection="1">
      <protection hidden="1"/>
    </xf>
    <xf numFmtId="165" fontId="4" fillId="0" borderId="8" xfId="2" applyNumberFormat="1" applyFont="1" applyFill="1" applyBorder="1" applyAlignment="1" applyProtection="1">
      <protection hidden="1"/>
    </xf>
    <xf numFmtId="165" fontId="4" fillId="0" borderId="12" xfId="1" applyNumberFormat="1" applyFont="1" applyBorder="1" applyProtection="1">
      <protection hidden="1"/>
    </xf>
    <xf numFmtId="165" fontId="4" fillId="0" borderId="11" xfId="1" applyNumberFormat="1" applyFont="1" applyBorder="1" applyProtection="1">
      <protection hidden="1"/>
    </xf>
    <xf numFmtId="165" fontId="4" fillId="0" borderId="12" xfId="2" applyNumberFormat="1" applyFont="1" applyFill="1" applyBorder="1" applyAlignment="1" applyProtection="1">
      <protection hidden="1"/>
    </xf>
    <xf numFmtId="165" fontId="4" fillId="0" borderId="11" xfId="2" applyNumberFormat="1" applyFont="1" applyFill="1" applyBorder="1" applyAlignment="1" applyProtection="1">
      <protection hidden="1"/>
    </xf>
    <xf numFmtId="165" fontId="4" fillId="0" borderId="5" xfId="2" applyNumberFormat="1" applyFont="1" applyFill="1" applyBorder="1" applyAlignment="1" applyProtection="1">
      <protection hidden="1"/>
    </xf>
    <xf numFmtId="165" fontId="4" fillId="0" borderId="4" xfId="2" applyNumberFormat="1" applyFont="1" applyFill="1" applyBorder="1" applyAlignment="1" applyProtection="1"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49"/>
  <sheetViews>
    <sheetView showGridLines="0" tabSelected="1" topLeftCell="A4" workbookViewId="0">
      <selection activeCell="AR15" sqref="AR15:AS15"/>
    </sheetView>
  </sheetViews>
  <sheetFormatPr defaultRowHeight="12.75" x14ac:dyDescent="0.2"/>
  <cols>
    <col min="1" max="1" width="2.7109375" style="7" customWidth="1"/>
    <col min="2" max="2" width="0" style="7" hidden="1" customWidth="1"/>
    <col min="3" max="3" width="45" style="7" customWidth="1"/>
    <col min="4" max="11" width="0" style="7" hidden="1" customWidth="1"/>
    <col min="12" max="12" width="7.140625" style="7" customWidth="1"/>
    <col min="13" max="13" width="11" style="7" customWidth="1"/>
    <col min="14" max="16" width="0" style="7" hidden="1" customWidth="1"/>
    <col min="17" max="17" width="13.140625" style="7" customWidth="1"/>
    <col min="18" max="18" width="12" style="7" customWidth="1"/>
    <col min="19" max="19" width="9.42578125" style="7" customWidth="1"/>
    <col min="20" max="20" width="0.7109375" style="7" customWidth="1"/>
    <col min="21" max="21" width="13.140625" style="7" hidden="1" customWidth="1"/>
    <col min="22" max="22" width="12" style="7" hidden="1" customWidth="1"/>
    <col min="23" max="23" width="18.140625" style="7" hidden="1" customWidth="1"/>
    <col min="24" max="30" width="9.140625" style="7" hidden="1" customWidth="1"/>
    <col min="31" max="31" width="13.7109375" style="7" hidden="1" customWidth="1"/>
    <col min="32" max="32" width="13.42578125" style="7" hidden="1" customWidth="1"/>
    <col min="33" max="33" width="15.5703125" style="7" hidden="1" customWidth="1"/>
    <col min="34" max="36" width="9.140625" style="7" hidden="1" customWidth="1"/>
    <col min="37" max="245" width="9.140625" style="7" customWidth="1"/>
    <col min="246" max="16384" width="9.140625" style="7"/>
  </cols>
  <sheetData>
    <row r="1" spans="1:35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67" t="s">
        <v>56</v>
      </c>
      <c r="S1" s="67"/>
      <c r="T1" s="6"/>
      <c r="U1" s="1"/>
      <c r="V1" s="1"/>
    </row>
    <row r="2" spans="1:35" ht="16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6"/>
      <c r="U2" s="1"/>
      <c r="V2" s="1"/>
      <c r="W2" s="1"/>
    </row>
    <row r="3" spans="1:35" ht="17.25" customHeight="1" x14ac:dyDescent="0.25">
      <c r="A3" s="2" t="s">
        <v>57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6"/>
      <c r="U3" s="3"/>
      <c r="V3" s="3"/>
      <c r="W3" s="3"/>
    </row>
    <row r="4" spans="1:35" ht="12.75" customHeight="1" x14ac:dyDescent="0.2">
      <c r="A4" s="2" t="s">
        <v>64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6"/>
      <c r="U4" s="4"/>
      <c r="V4" s="4"/>
      <c r="W4" s="4"/>
    </row>
    <row r="5" spans="1:35" ht="12.75" customHeight="1" x14ac:dyDescent="0.2">
      <c r="A5" s="2" t="s">
        <v>58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6"/>
      <c r="U5" s="2"/>
      <c r="V5" s="2"/>
      <c r="W5" s="2"/>
    </row>
    <row r="6" spans="1:35" ht="12.75" customHeight="1" thickBot="1" x14ac:dyDescent="0.25">
      <c r="A6" s="5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68" t="s">
        <v>59</v>
      </c>
      <c r="R6" s="68"/>
      <c r="S6" s="68"/>
      <c r="T6" s="6"/>
    </row>
    <row r="7" spans="1:35" ht="33.75" customHeight="1" thickBot="1" x14ac:dyDescent="0.25">
      <c r="A7" s="9"/>
      <c r="B7" s="10" t="s">
        <v>54</v>
      </c>
      <c r="C7" s="55" t="s">
        <v>50</v>
      </c>
      <c r="D7" s="56"/>
      <c r="E7" s="56"/>
      <c r="F7" s="56"/>
      <c r="G7" s="56" t="s">
        <v>53</v>
      </c>
      <c r="H7" s="56" t="s">
        <v>52</v>
      </c>
      <c r="I7" s="56" t="s">
        <v>51</v>
      </c>
      <c r="J7" s="56" t="s">
        <v>50</v>
      </c>
      <c r="K7" s="56" t="s">
        <v>49</v>
      </c>
      <c r="L7" s="56" t="s">
        <v>48</v>
      </c>
      <c r="M7" s="56" t="s">
        <v>47</v>
      </c>
      <c r="N7" s="56" t="s">
        <v>46</v>
      </c>
      <c r="O7" s="56" t="s">
        <v>45</v>
      </c>
      <c r="P7" s="56" t="s">
        <v>44</v>
      </c>
      <c r="Q7" s="57" t="s">
        <v>43</v>
      </c>
      <c r="R7" s="56" t="s">
        <v>42</v>
      </c>
      <c r="S7" s="77" t="s">
        <v>41</v>
      </c>
      <c r="T7" s="13"/>
      <c r="U7" s="12" t="s">
        <v>43</v>
      </c>
      <c r="V7" s="11" t="s">
        <v>42</v>
      </c>
      <c r="W7" s="11" t="s">
        <v>42</v>
      </c>
    </row>
    <row r="8" spans="1:35" ht="12.75" customHeight="1" thickBot="1" x14ac:dyDescent="0.25">
      <c r="A8" s="9"/>
      <c r="B8" s="14"/>
      <c r="C8" s="58" t="s">
        <v>40</v>
      </c>
      <c r="D8" s="59"/>
      <c r="E8" s="59"/>
      <c r="F8" s="59"/>
      <c r="G8" s="59"/>
      <c r="H8" s="59"/>
      <c r="I8" s="59"/>
      <c r="J8" s="59">
        <v>1</v>
      </c>
      <c r="K8" s="59">
        <v>2</v>
      </c>
      <c r="L8" s="60" t="s">
        <v>39</v>
      </c>
      <c r="M8" s="60" t="s">
        <v>38</v>
      </c>
      <c r="N8" s="59">
        <v>5</v>
      </c>
      <c r="O8" s="59">
        <v>6</v>
      </c>
      <c r="P8" s="59">
        <v>7</v>
      </c>
      <c r="Q8" s="60" t="s">
        <v>37</v>
      </c>
      <c r="R8" s="61" t="s">
        <v>36</v>
      </c>
      <c r="S8" s="62" t="s">
        <v>55</v>
      </c>
      <c r="T8" s="13"/>
      <c r="U8" s="15" t="s">
        <v>37</v>
      </c>
      <c r="V8" s="16" t="s">
        <v>36</v>
      </c>
      <c r="W8" s="16" t="s">
        <v>36</v>
      </c>
    </row>
    <row r="9" spans="1:35" ht="15" customHeight="1" x14ac:dyDescent="0.2">
      <c r="A9" s="17"/>
      <c r="B9" s="18" t="s">
        <v>35</v>
      </c>
      <c r="C9" s="18" t="s">
        <v>35</v>
      </c>
      <c r="D9" s="18" t="s">
        <v>35</v>
      </c>
      <c r="E9" s="18" t="s">
        <v>35</v>
      </c>
      <c r="F9" s="18" t="s">
        <v>35</v>
      </c>
      <c r="G9" s="18" t="s">
        <v>35</v>
      </c>
      <c r="H9" s="18" t="s">
        <v>35</v>
      </c>
      <c r="I9" s="18" t="s">
        <v>35</v>
      </c>
      <c r="J9" s="18" t="s">
        <v>35</v>
      </c>
      <c r="K9" s="18" t="s">
        <v>35</v>
      </c>
      <c r="L9" s="19">
        <v>1</v>
      </c>
      <c r="M9" s="19">
        <v>0</v>
      </c>
      <c r="N9" s="71"/>
      <c r="O9" s="71"/>
      <c r="P9" s="72"/>
      <c r="Q9" s="20">
        <f>U9/1000</f>
        <v>31811.733329999999</v>
      </c>
      <c r="R9" s="20">
        <f>V9/1000</f>
        <v>31412.135679999999</v>
      </c>
      <c r="S9" s="21">
        <v>0.98743867095028237</v>
      </c>
      <c r="T9" s="22"/>
      <c r="U9" s="23">
        <v>31811733.329999998</v>
      </c>
      <c r="V9" s="23">
        <v>31412135.68</v>
      </c>
      <c r="W9" s="24">
        <v>30812802.719999999</v>
      </c>
      <c r="Y9" s="18" t="s">
        <v>35</v>
      </c>
      <c r="Z9" s="19">
        <v>1</v>
      </c>
      <c r="AA9" s="19">
        <v>0</v>
      </c>
      <c r="AB9" s="73"/>
      <c r="AC9" s="73"/>
      <c r="AD9" s="74"/>
      <c r="AE9" s="23">
        <v>31811733.329999998</v>
      </c>
      <c r="AF9" s="23">
        <v>31412135.68</v>
      </c>
      <c r="AG9" s="23">
        <v>31412135.68</v>
      </c>
      <c r="AH9" s="25">
        <v>0.98743867095028237</v>
      </c>
      <c r="AI9" s="21">
        <v>0.98743867095028237</v>
      </c>
    </row>
    <row r="10" spans="1:35" ht="21.75" customHeight="1" x14ac:dyDescent="0.2">
      <c r="A10" s="17"/>
      <c r="B10" s="26" t="s">
        <v>34</v>
      </c>
      <c r="C10" s="26" t="s">
        <v>34</v>
      </c>
      <c r="D10" s="26" t="s">
        <v>34</v>
      </c>
      <c r="E10" s="26" t="s">
        <v>34</v>
      </c>
      <c r="F10" s="26" t="s">
        <v>34</v>
      </c>
      <c r="G10" s="26" t="s">
        <v>34</v>
      </c>
      <c r="H10" s="26" t="s">
        <v>34</v>
      </c>
      <c r="I10" s="26" t="s">
        <v>34</v>
      </c>
      <c r="J10" s="26" t="s">
        <v>34</v>
      </c>
      <c r="K10" s="26" t="s">
        <v>34</v>
      </c>
      <c r="L10" s="27">
        <v>1</v>
      </c>
      <c r="M10" s="27">
        <v>2</v>
      </c>
      <c r="N10" s="65"/>
      <c r="O10" s="65"/>
      <c r="P10" s="66"/>
      <c r="Q10" s="28">
        <f t="shared" ref="Q10:Q49" si="0">U10/1000</f>
        <v>1965.7950000000001</v>
      </c>
      <c r="R10" s="28">
        <f t="shared" ref="R10:R49" si="1">V10/1000</f>
        <v>1965.7950000000001</v>
      </c>
      <c r="S10" s="29">
        <v>1</v>
      </c>
      <c r="T10" s="22"/>
      <c r="U10" s="30">
        <v>1965795</v>
      </c>
      <c r="V10" s="30">
        <v>1965795</v>
      </c>
      <c r="W10" s="31">
        <v>1888999.49</v>
      </c>
      <c r="Y10" s="26" t="s">
        <v>34</v>
      </c>
      <c r="Z10" s="27">
        <v>1</v>
      </c>
      <c r="AA10" s="27">
        <v>2</v>
      </c>
      <c r="AB10" s="69"/>
      <c r="AC10" s="69"/>
      <c r="AD10" s="70"/>
      <c r="AE10" s="30">
        <v>1965795</v>
      </c>
      <c r="AF10" s="30">
        <v>1965795</v>
      </c>
      <c r="AG10" s="30">
        <v>1965795</v>
      </c>
      <c r="AH10" s="32">
        <v>1</v>
      </c>
      <c r="AI10" s="29">
        <v>1</v>
      </c>
    </row>
    <row r="11" spans="1:35" ht="32.25" customHeight="1" x14ac:dyDescent="0.2">
      <c r="A11" s="17"/>
      <c r="B11" s="26" t="s">
        <v>33</v>
      </c>
      <c r="C11" s="26" t="s">
        <v>33</v>
      </c>
      <c r="D11" s="26" t="s">
        <v>33</v>
      </c>
      <c r="E11" s="26" t="s">
        <v>33</v>
      </c>
      <c r="F11" s="26" t="s">
        <v>33</v>
      </c>
      <c r="G11" s="26" t="s">
        <v>33</v>
      </c>
      <c r="H11" s="26" t="s">
        <v>33</v>
      </c>
      <c r="I11" s="26" t="s">
        <v>33</v>
      </c>
      <c r="J11" s="26" t="s">
        <v>33</v>
      </c>
      <c r="K11" s="26" t="s">
        <v>33</v>
      </c>
      <c r="L11" s="27">
        <v>1</v>
      </c>
      <c r="M11" s="27">
        <v>3</v>
      </c>
      <c r="N11" s="65"/>
      <c r="O11" s="65"/>
      <c r="P11" s="66"/>
      <c r="Q11" s="28">
        <f t="shared" si="0"/>
        <v>4019.2273599999999</v>
      </c>
      <c r="R11" s="28">
        <f t="shared" si="1"/>
        <v>4017.0193599999998</v>
      </c>
      <c r="S11" s="29">
        <v>0.99945064068234246</v>
      </c>
      <c r="T11" s="22"/>
      <c r="U11" s="30">
        <v>4019227.36</v>
      </c>
      <c r="V11" s="30">
        <v>4017019.36</v>
      </c>
      <c r="W11" s="31">
        <v>3539581.78</v>
      </c>
      <c r="Y11" s="26" t="s">
        <v>33</v>
      </c>
      <c r="Z11" s="27">
        <v>1</v>
      </c>
      <c r="AA11" s="27">
        <v>3</v>
      </c>
      <c r="AB11" s="69"/>
      <c r="AC11" s="69"/>
      <c r="AD11" s="70"/>
      <c r="AE11" s="30">
        <v>4019227.36</v>
      </c>
      <c r="AF11" s="30">
        <v>4017019.36</v>
      </c>
      <c r="AG11" s="30">
        <v>4017019.36</v>
      </c>
      <c r="AH11" s="32">
        <v>0.99945064068234246</v>
      </c>
      <c r="AI11" s="29">
        <v>0.99945064068234246</v>
      </c>
    </row>
    <row r="12" spans="1:35" ht="32.25" customHeight="1" x14ac:dyDescent="0.2">
      <c r="A12" s="17"/>
      <c r="B12" s="26" t="s">
        <v>32</v>
      </c>
      <c r="C12" s="26" t="s">
        <v>32</v>
      </c>
      <c r="D12" s="26" t="s">
        <v>32</v>
      </c>
      <c r="E12" s="26" t="s">
        <v>32</v>
      </c>
      <c r="F12" s="26" t="s">
        <v>32</v>
      </c>
      <c r="G12" s="26" t="s">
        <v>32</v>
      </c>
      <c r="H12" s="26" t="s">
        <v>32</v>
      </c>
      <c r="I12" s="26" t="s">
        <v>32</v>
      </c>
      <c r="J12" s="26" t="s">
        <v>32</v>
      </c>
      <c r="K12" s="26" t="s">
        <v>32</v>
      </c>
      <c r="L12" s="27">
        <v>1</v>
      </c>
      <c r="M12" s="27">
        <v>4</v>
      </c>
      <c r="N12" s="65"/>
      <c r="O12" s="65"/>
      <c r="P12" s="66"/>
      <c r="Q12" s="28">
        <f t="shared" si="0"/>
        <v>19480.302100000001</v>
      </c>
      <c r="R12" s="28">
        <f t="shared" si="1"/>
        <v>19419.686450000001</v>
      </c>
      <c r="S12" s="29">
        <v>0.99688836191097863</v>
      </c>
      <c r="T12" s="22"/>
      <c r="U12" s="30">
        <v>19480302.100000001</v>
      </c>
      <c r="V12" s="30">
        <v>19419686.449999999</v>
      </c>
      <c r="W12" s="31">
        <v>17234843.690000001</v>
      </c>
      <c r="Y12" s="26" t="s">
        <v>32</v>
      </c>
      <c r="Z12" s="27">
        <v>1</v>
      </c>
      <c r="AA12" s="27">
        <v>4</v>
      </c>
      <c r="AB12" s="69"/>
      <c r="AC12" s="69"/>
      <c r="AD12" s="70"/>
      <c r="AE12" s="30">
        <v>19480302.100000001</v>
      </c>
      <c r="AF12" s="30">
        <v>19419686.449999999</v>
      </c>
      <c r="AG12" s="30">
        <v>19419686.449999999</v>
      </c>
      <c r="AH12" s="32">
        <v>0.99688836191097863</v>
      </c>
      <c r="AI12" s="29">
        <v>0.99688836191097863</v>
      </c>
    </row>
    <row r="13" spans="1:35" ht="33.75" customHeight="1" x14ac:dyDescent="0.2">
      <c r="A13" s="17"/>
      <c r="B13" s="26" t="s">
        <v>31</v>
      </c>
      <c r="C13" s="26" t="s">
        <v>31</v>
      </c>
      <c r="D13" s="26" t="s">
        <v>31</v>
      </c>
      <c r="E13" s="26" t="s">
        <v>31</v>
      </c>
      <c r="F13" s="26" t="s">
        <v>31</v>
      </c>
      <c r="G13" s="26" t="s">
        <v>31</v>
      </c>
      <c r="H13" s="26" t="s">
        <v>31</v>
      </c>
      <c r="I13" s="26" t="s">
        <v>31</v>
      </c>
      <c r="J13" s="26" t="s">
        <v>31</v>
      </c>
      <c r="K13" s="26" t="s">
        <v>31</v>
      </c>
      <c r="L13" s="27">
        <v>1</v>
      </c>
      <c r="M13" s="27">
        <v>6</v>
      </c>
      <c r="N13" s="65"/>
      <c r="O13" s="65"/>
      <c r="P13" s="66"/>
      <c r="Q13" s="28">
        <f t="shared" si="0"/>
        <v>5370.5088699999997</v>
      </c>
      <c r="R13" s="28">
        <f t="shared" si="1"/>
        <v>5358.7088700000004</v>
      </c>
      <c r="S13" s="29">
        <v>0.99780281528517423</v>
      </c>
      <c r="T13" s="22"/>
      <c r="U13" s="30">
        <v>5370508.8700000001</v>
      </c>
      <c r="V13" s="30">
        <v>5358708.87</v>
      </c>
      <c r="W13" s="31">
        <v>44500</v>
      </c>
      <c r="Y13" s="26" t="s">
        <v>31</v>
      </c>
      <c r="Z13" s="27">
        <v>1</v>
      </c>
      <c r="AA13" s="27">
        <v>6</v>
      </c>
      <c r="AB13" s="69"/>
      <c r="AC13" s="69"/>
      <c r="AD13" s="70"/>
      <c r="AE13" s="30">
        <v>5370508.8700000001</v>
      </c>
      <c r="AF13" s="30">
        <v>5358708.87</v>
      </c>
      <c r="AG13" s="30">
        <v>5358708.87</v>
      </c>
      <c r="AH13" s="32">
        <v>0.99780281528517423</v>
      </c>
      <c r="AI13" s="29">
        <v>0.99780281528517423</v>
      </c>
    </row>
    <row r="14" spans="1:35" ht="21" customHeight="1" x14ac:dyDescent="0.2">
      <c r="A14" s="17"/>
      <c r="B14" s="26" t="s">
        <v>30</v>
      </c>
      <c r="C14" s="26" t="s">
        <v>30</v>
      </c>
      <c r="D14" s="26" t="s">
        <v>30</v>
      </c>
      <c r="E14" s="26" t="s">
        <v>30</v>
      </c>
      <c r="F14" s="26" t="s">
        <v>30</v>
      </c>
      <c r="G14" s="26" t="s">
        <v>30</v>
      </c>
      <c r="H14" s="26" t="s">
        <v>30</v>
      </c>
      <c r="I14" s="26" t="s">
        <v>30</v>
      </c>
      <c r="J14" s="26" t="s">
        <v>30</v>
      </c>
      <c r="K14" s="26" t="s">
        <v>30</v>
      </c>
      <c r="L14" s="27">
        <v>1</v>
      </c>
      <c r="M14" s="27">
        <v>13</v>
      </c>
      <c r="N14" s="65"/>
      <c r="O14" s="65"/>
      <c r="P14" s="66"/>
      <c r="Q14" s="28">
        <f t="shared" si="0"/>
        <v>975.9</v>
      </c>
      <c r="R14" s="28">
        <f t="shared" si="1"/>
        <v>650.92600000000004</v>
      </c>
      <c r="S14" s="29">
        <v>0.66700071728660726</v>
      </c>
      <c r="T14" s="22"/>
      <c r="U14" s="30">
        <v>975900</v>
      </c>
      <c r="V14" s="30">
        <v>650926</v>
      </c>
      <c r="W14" s="31">
        <v>7057493.3600000003</v>
      </c>
      <c r="Y14" s="26" t="s">
        <v>30</v>
      </c>
      <c r="Z14" s="27">
        <v>1</v>
      </c>
      <c r="AA14" s="27">
        <v>13</v>
      </c>
      <c r="AB14" s="69"/>
      <c r="AC14" s="69"/>
      <c r="AD14" s="70"/>
      <c r="AE14" s="30">
        <v>975900</v>
      </c>
      <c r="AF14" s="30">
        <v>650926</v>
      </c>
      <c r="AG14" s="30">
        <v>650926</v>
      </c>
      <c r="AH14" s="32">
        <v>0.66700071728660726</v>
      </c>
      <c r="AI14" s="29">
        <v>0.66700071728660726</v>
      </c>
    </row>
    <row r="15" spans="1:35" ht="15" customHeight="1" x14ac:dyDescent="0.2">
      <c r="A15" s="17"/>
      <c r="B15" s="26" t="s">
        <v>29</v>
      </c>
      <c r="C15" s="26" t="s">
        <v>29</v>
      </c>
      <c r="D15" s="26" t="s">
        <v>29</v>
      </c>
      <c r="E15" s="26" t="s">
        <v>29</v>
      </c>
      <c r="F15" s="26" t="s">
        <v>29</v>
      </c>
      <c r="G15" s="26" t="s">
        <v>29</v>
      </c>
      <c r="H15" s="26" t="s">
        <v>29</v>
      </c>
      <c r="I15" s="26" t="s">
        <v>29</v>
      </c>
      <c r="J15" s="26" t="s">
        <v>29</v>
      </c>
      <c r="K15" s="26" t="s">
        <v>29</v>
      </c>
      <c r="L15" s="27">
        <v>2</v>
      </c>
      <c r="M15" s="27">
        <v>0</v>
      </c>
      <c r="N15" s="65"/>
      <c r="O15" s="65"/>
      <c r="P15" s="66"/>
      <c r="Q15" s="28">
        <f t="shared" si="0"/>
        <v>1518.4</v>
      </c>
      <c r="R15" s="28">
        <f t="shared" si="1"/>
        <v>1518.4</v>
      </c>
      <c r="S15" s="29">
        <v>1</v>
      </c>
      <c r="T15" s="22"/>
      <c r="U15" s="30">
        <v>1518400</v>
      </c>
      <c r="V15" s="30">
        <v>1518400</v>
      </c>
      <c r="W15" s="31">
        <v>50000</v>
      </c>
      <c r="Y15" s="26" t="s">
        <v>29</v>
      </c>
      <c r="Z15" s="27">
        <v>2</v>
      </c>
      <c r="AA15" s="27">
        <v>0</v>
      </c>
      <c r="AB15" s="69"/>
      <c r="AC15" s="69"/>
      <c r="AD15" s="70"/>
      <c r="AE15" s="30">
        <v>1518400</v>
      </c>
      <c r="AF15" s="30">
        <v>1518400</v>
      </c>
      <c r="AG15" s="30">
        <v>1518400</v>
      </c>
      <c r="AH15" s="32">
        <v>1</v>
      </c>
      <c r="AI15" s="29">
        <v>1</v>
      </c>
    </row>
    <row r="16" spans="1:35" ht="15" customHeight="1" x14ac:dyDescent="0.2">
      <c r="A16" s="17"/>
      <c r="B16" s="26" t="s">
        <v>28</v>
      </c>
      <c r="C16" s="26" t="s">
        <v>28</v>
      </c>
      <c r="D16" s="26" t="s">
        <v>28</v>
      </c>
      <c r="E16" s="26" t="s">
        <v>28</v>
      </c>
      <c r="F16" s="26" t="s">
        <v>28</v>
      </c>
      <c r="G16" s="26" t="s">
        <v>28</v>
      </c>
      <c r="H16" s="26" t="s">
        <v>28</v>
      </c>
      <c r="I16" s="26" t="s">
        <v>28</v>
      </c>
      <c r="J16" s="26" t="s">
        <v>28</v>
      </c>
      <c r="K16" s="26" t="s">
        <v>28</v>
      </c>
      <c r="L16" s="27">
        <v>2</v>
      </c>
      <c r="M16" s="27">
        <v>3</v>
      </c>
      <c r="N16" s="65"/>
      <c r="O16" s="65"/>
      <c r="P16" s="66"/>
      <c r="Q16" s="28">
        <f t="shared" si="0"/>
        <v>1518.4</v>
      </c>
      <c r="R16" s="28">
        <f t="shared" si="1"/>
        <v>1518.4</v>
      </c>
      <c r="S16" s="29">
        <v>1</v>
      </c>
      <c r="T16" s="22"/>
      <c r="U16" s="30">
        <v>1518400</v>
      </c>
      <c r="V16" s="30">
        <v>1518400</v>
      </c>
      <c r="W16" s="31">
        <v>997384.4</v>
      </c>
      <c r="Y16" s="26" t="s">
        <v>28</v>
      </c>
      <c r="Z16" s="27">
        <v>2</v>
      </c>
      <c r="AA16" s="27">
        <v>3</v>
      </c>
      <c r="AB16" s="69"/>
      <c r="AC16" s="69"/>
      <c r="AD16" s="70"/>
      <c r="AE16" s="30">
        <v>1518400</v>
      </c>
      <c r="AF16" s="30">
        <v>1518400</v>
      </c>
      <c r="AG16" s="30">
        <v>1518400</v>
      </c>
      <c r="AH16" s="32">
        <v>1</v>
      </c>
      <c r="AI16" s="29">
        <v>1</v>
      </c>
    </row>
    <row r="17" spans="1:35" ht="21.75" customHeight="1" x14ac:dyDescent="0.2">
      <c r="A17" s="17"/>
      <c r="B17" s="26" t="s">
        <v>27</v>
      </c>
      <c r="C17" s="26" t="s">
        <v>27</v>
      </c>
      <c r="D17" s="26" t="s">
        <v>27</v>
      </c>
      <c r="E17" s="26" t="s">
        <v>27</v>
      </c>
      <c r="F17" s="26" t="s">
        <v>27</v>
      </c>
      <c r="G17" s="26" t="s">
        <v>27</v>
      </c>
      <c r="H17" s="26" t="s">
        <v>27</v>
      </c>
      <c r="I17" s="26" t="s">
        <v>27</v>
      </c>
      <c r="J17" s="26" t="s">
        <v>27</v>
      </c>
      <c r="K17" s="26" t="s">
        <v>27</v>
      </c>
      <c r="L17" s="27">
        <v>3</v>
      </c>
      <c r="M17" s="27">
        <v>0</v>
      </c>
      <c r="N17" s="65"/>
      <c r="O17" s="65"/>
      <c r="P17" s="66"/>
      <c r="Q17" s="28">
        <f t="shared" si="0"/>
        <v>5291.9052000000001</v>
      </c>
      <c r="R17" s="28">
        <f t="shared" si="1"/>
        <v>5261.9052000000001</v>
      </c>
      <c r="S17" s="29">
        <v>0.99433096420548128</v>
      </c>
      <c r="T17" s="22"/>
      <c r="U17" s="30">
        <v>5291905.2</v>
      </c>
      <c r="V17" s="30">
        <v>5261905.2</v>
      </c>
      <c r="W17" s="31">
        <v>1396600</v>
      </c>
      <c r="Y17" s="26" t="s">
        <v>27</v>
      </c>
      <c r="Z17" s="27">
        <v>3</v>
      </c>
      <c r="AA17" s="27">
        <v>0</v>
      </c>
      <c r="AB17" s="69"/>
      <c r="AC17" s="69"/>
      <c r="AD17" s="70"/>
      <c r="AE17" s="30">
        <v>5291905.2</v>
      </c>
      <c r="AF17" s="30">
        <v>5261905.2</v>
      </c>
      <c r="AG17" s="30">
        <v>5261905.2</v>
      </c>
      <c r="AH17" s="32">
        <v>0.99433096420548128</v>
      </c>
      <c r="AI17" s="29">
        <v>0.99433096420548128</v>
      </c>
    </row>
    <row r="18" spans="1:35" ht="34.5" customHeight="1" x14ac:dyDescent="0.2">
      <c r="A18" s="17"/>
      <c r="B18" s="26" t="s">
        <v>26</v>
      </c>
      <c r="C18" s="26" t="s">
        <v>26</v>
      </c>
      <c r="D18" s="26" t="s">
        <v>26</v>
      </c>
      <c r="E18" s="26" t="s">
        <v>26</v>
      </c>
      <c r="F18" s="26" t="s">
        <v>26</v>
      </c>
      <c r="G18" s="26" t="s">
        <v>26</v>
      </c>
      <c r="H18" s="26" t="s">
        <v>26</v>
      </c>
      <c r="I18" s="26" t="s">
        <v>26</v>
      </c>
      <c r="J18" s="26" t="s">
        <v>26</v>
      </c>
      <c r="K18" s="26" t="s">
        <v>26</v>
      </c>
      <c r="L18" s="27">
        <v>3</v>
      </c>
      <c r="M18" s="27">
        <v>9</v>
      </c>
      <c r="N18" s="65"/>
      <c r="O18" s="65"/>
      <c r="P18" s="66"/>
      <c r="Q18" s="28">
        <f t="shared" si="0"/>
        <v>2664.5650000000001</v>
      </c>
      <c r="R18" s="28">
        <f t="shared" si="1"/>
        <v>2664.5650000000001</v>
      </c>
      <c r="S18" s="29">
        <v>1</v>
      </c>
      <c r="T18" s="22"/>
      <c r="U18" s="30">
        <v>2664565</v>
      </c>
      <c r="V18" s="30">
        <v>2664565</v>
      </c>
      <c r="W18" s="31">
        <v>1396600</v>
      </c>
      <c r="Y18" s="26" t="s">
        <v>26</v>
      </c>
      <c r="Z18" s="27">
        <v>3</v>
      </c>
      <c r="AA18" s="27">
        <v>9</v>
      </c>
      <c r="AB18" s="69"/>
      <c r="AC18" s="69"/>
      <c r="AD18" s="70"/>
      <c r="AE18" s="30">
        <v>2664565</v>
      </c>
      <c r="AF18" s="30">
        <v>2664565</v>
      </c>
      <c r="AG18" s="30">
        <v>2664565</v>
      </c>
      <c r="AH18" s="32">
        <v>1</v>
      </c>
      <c r="AI18" s="29">
        <v>1</v>
      </c>
    </row>
    <row r="19" spans="1:35" ht="21.75" customHeight="1" x14ac:dyDescent="0.2">
      <c r="A19" s="17"/>
      <c r="B19" s="26" t="s">
        <v>25</v>
      </c>
      <c r="C19" s="26" t="s">
        <v>25</v>
      </c>
      <c r="D19" s="26" t="s">
        <v>25</v>
      </c>
      <c r="E19" s="26" t="s">
        <v>25</v>
      </c>
      <c r="F19" s="26" t="s">
        <v>25</v>
      </c>
      <c r="G19" s="26" t="s">
        <v>25</v>
      </c>
      <c r="H19" s="26" t="s">
        <v>25</v>
      </c>
      <c r="I19" s="26" t="s">
        <v>25</v>
      </c>
      <c r="J19" s="26" t="s">
        <v>25</v>
      </c>
      <c r="K19" s="26" t="s">
        <v>25</v>
      </c>
      <c r="L19" s="27">
        <v>3</v>
      </c>
      <c r="M19" s="27">
        <v>14</v>
      </c>
      <c r="N19" s="65"/>
      <c r="O19" s="65"/>
      <c r="P19" s="66"/>
      <c r="Q19" s="28">
        <f t="shared" si="0"/>
        <v>2627.3402000000001</v>
      </c>
      <c r="R19" s="28">
        <f t="shared" si="1"/>
        <v>2597.3402000000001</v>
      </c>
      <c r="S19" s="29">
        <v>0.988581608122161</v>
      </c>
      <c r="T19" s="22"/>
      <c r="U19" s="30">
        <v>2627340.2000000002</v>
      </c>
      <c r="V19" s="30">
        <v>2597340.2000000002</v>
      </c>
      <c r="W19" s="31">
        <v>5094935.47</v>
      </c>
      <c r="Y19" s="26" t="s">
        <v>25</v>
      </c>
      <c r="Z19" s="27">
        <v>3</v>
      </c>
      <c r="AA19" s="27">
        <v>14</v>
      </c>
      <c r="AB19" s="69"/>
      <c r="AC19" s="69"/>
      <c r="AD19" s="70"/>
      <c r="AE19" s="30">
        <v>2627340.2000000002</v>
      </c>
      <c r="AF19" s="30">
        <v>2597340.2000000002</v>
      </c>
      <c r="AG19" s="30">
        <v>2597340.2000000002</v>
      </c>
      <c r="AH19" s="32">
        <v>0.988581608122161</v>
      </c>
      <c r="AI19" s="29">
        <v>0.988581608122161</v>
      </c>
    </row>
    <row r="20" spans="1:35" ht="15.75" customHeight="1" x14ac:dyDescent="0.2">
      <c r="A20" s="17"/>
      <c r="B20" s="26" t="s">
        <v>24</v>
      </c>
      <c r="C20" s="26" t="s">
        <v>24</v>
      </c>
      <c r="D20" s="26" t="s">
        <v>24</v>
      </c>
      <c r="E20" s="26" t="s">
        <v>24</v>
      </c>
      <c r="F20" s="26" t="s">
        <v>24</v>
      </c>
      <c r="G20" s="26" t="s">
        <v>24</v>
      </c>
      <c r="H20" s="26" t="s">
        <v>24</v>
      </c>
      <c r="I20" s="26" t="s">
        <v>24</v>
      </c>
      <c r="J20" s="26" t="s">
        <v>24</v>
      </c>
      <c r="K20" s="26" t="s">
        <v>24</v>
      </c>
      <c r="L20" s="27">
        <v>4</v>
      </c>
      <c r="M20" s="27">
        <v>0</v>
      </c>
      <c r="N20" s="65"/>
      <c r="O20" s="65"/>
      <c r="P20" s="66"/>
      <c r="Q20" s="28">
        <f t="shared" si="0"/>
        <v>26768.526690000002</v>
      </c>
      <c r="R20" s="28">
        <f t="shared" si="1"/>
        <v>26726.592690000001</v>
      </c>
      <c r="S20" s="29">
        <v>0.99843345879713041</v>
      </c>
      <c r="T20" s="22"/>
      <c r="U20" s="30">
        <v>26768526.690000001</v>
      </c>
      <c r="V20" s="30">
        <v>26726592.690000001</v>
      </c>
      <c r="W20" s="31">
        <v>2081579.67</v>
      </c>
      <c r="Y20" s="26" t="s">
        <v>24</v>
      </c>
      <c r="Z20" s="27">
        <v>4</v>
      </c>
      <c r="AA20" s="27">
        <v>0</v>
      </c>
      <c r="AB20" s="69"/>
      <c r="AC20" s="69"/>
      <c r="AD20" s="70"/>
      <c r="AE20" s="30">
        <v>26768526.690000001</v>
      </c>
      <c r="AF20" s="30">
        <v>26726592.690000001</v>
      </c>
      <c r="AG20" s="30">
        <v>26726592.690000001</v>
      </c>
      <c r="AH20" s="32">
        <v>0.99843345879713041</v>
      </c>
      <c r="AI20" s="29">
        <v>0.99843345879713041</v>
      </c>
    </row>
    <row r="21" spans="1:35" ht="15" customHeight="1" x14ac:dyDescent="0.2">
      <c r="A21" s="17"/>
      <c r="B21" s="26" t="s">
        <v>23</v>
      </c>
      <c r="C21" s="26" t="s">
        <v>23</v>
      </c>
      <c r="D21" s="26" t="s">
        <v>23</v>
      </c>
      <c r="E21" s="26" t="s">
        <v>23</v>
      </c>
      <c r="F21" s="26" t="s">
        <v>23</v>
      </c>
      <c r="G21" s="26" t="s">
        <v>23</v>
      </c>
      <c r="H21" s="26" t="s">
        <v>23</v>
      </c>
      <c r="I21" s="26" t="s">
        <v>23</v>
      </c>
      <c r="J21" s="26" t="s">
        <v>23</v>
      </c>
      <c r="K21" s="26" t="s">
        <v>23</v>
      </c>
      <c r="L21" s="27">
        <v>4</v>
      </c>
      <c r="M21" s="27">
        <v>5</v>
      </c>
      <c r="N21" s="65"/>
      <c r="O21" s="65"/>
      <c r="P21" s="66"/>
      <c r="Q21" s="28">
        <f t="shared" si="0"/>
        <v>537</v>
      </c>
      <c r="R21" s="28">
        <f t="shared" si="1"/>
        <v>537</v>
      </c>
      <c r="S21" s="29">
        <v>1</v>
      </c>
      <c r="T21" s="22"/>
      <c r="U21" s="30">
        <v>537000</v>
      </c>
      <c r="V21" s="30">
        <v>537000</v>
      </c>
      <c r="W21" s="31">
        <v>3013355.8</v>
      </c>
      <c r="Y21" s="26" t="s">
        <v>23</v>
      </c>
      <c r="Z21" s="27">
        <v>4</v>
      </c>
      <c r="AA21" s="27">
        <v>5</v>
      </c>
      <c r="AB21" s="69"/>
      <c r="AC21" s="69"/>
      <c r="AD21" s="70"/>
      <c r="AE21" s="30">
        <v>537000</v>
      </c>
      <c r="AF21" s="30">
        <v>537000</v>
      </c>
      <c r="AG21" s="30">
        <v>537000</v>
      </c>
      <c r="AH21" s="32">
        <v>1</v>
      </c>
      <c r="AI21" s="29">
        <v>1</v>
      </c>
    </row>
    <row r="22" spans="1:35" ht="15" customHeight="1" x14ac:dyDescent="0.2">
      <c r="A22" s="17"/>
      <c r="B22" s="26" t="s">
        <v>22</v>
      </c>
      <c r="C22" s="26" t="s">
        <v>22</v>
      </c>
      <c r="D22" s="26" t="s">
        <v>22</v>
      </c>
      <c r="E22" s="26" t="s">
        <v>22</v>
      </c>
      <c r="F22" s="26" t="s">
        <v>22</v>
      </c>
      <c r="G22" s="26" t="s">
        <v>22</v>
      </c>
      <c r="H22" s="26" t="s">
        <v>22</v>
      </c>
      <c r="I22" s="26" t="s">
        <v>22</v>
      </c>
      <c r="J22" s="26" t="s">
        <v>22</v>
      </c>
      <c r="K22" s="26" t="s">
        <v>22</v>
      </c>
      <c r="L22" s="27">
        <v>4</v>
      </c>
      <c r="M22" s="27">
        <v>9</v>
      </c>
      <c r="N22" s="65"/>
      <c r="O22" s="65"/>
      <c r="P22" s="66"/>
      <c r="Q22" s="28">
        <f t="shared" si="0"/>
        <v>18334.833640000001</v>
      </c>
      <c r="R22" s="28">
        <f t="shared" si="1"/>
        <v>18292.89964</v>
      </c>
      <c r="S22" s="29">
        <v>0.99771287807550568</v>
      </c>
      <c r="T22" s="22"/>
      <c r="U22" s="30">
        <v>18334833.640000001</v>
      </c>
      <c r="V22" s="30">
        <v>18292899.640000001</v>
      </c>
      <c r="W22" s="31">
        <v>30180865.109999999</v>
      </c>
      <c r="Y22" s="26" t="s">
        <v>22</v>
      </c>
      <c r="Z22" s="27">
        <v>4</v>
      </c>
      <c r="AA22" s="27">
        <v>9</v>
      </c>
      <c r="AB22" s="69"/>
      <c r="AC22" s="69"/>
      <c r="AD22" s="70"/>
      <c r="AE22" s="30">
        <v>18334833.640000001</v>
      </c>
      <c r="AF22" s="30">
        <v>18292899.640000001</v>
      </c>
      <c r="AG22" s="30">
        <v>18292899.640000001</v>
      </c>
      <c r="AH22" s="32">
        <v>0.99771287807550568</v>
      </c>
      <c r="AI22" s="29">
        <v>0.99771287807550568</v>
      </c>
    </row>
    <row r="23" spans="1:35" ht="15" customHeight="1" x14ac:dyDescent="0.2">
      <c r="A23" s="17"/>
      <c r="B23" s="26" t="s">
        <v>21</v>
      </c>
      <c r="C23" s="26" t="s">
        <v>21</v>
      </c>
      <c r="D23" s="26" t="s">
        <v>21</v>
      </c>
      <c r="E23" s="26" t="s">
        <v>21</v>
      </c>
      <c r="F23" s="26" t="s">
        <v>21</v>
      </c>
      <c r="G23" s="26" t="s">
        <v>21</v>
      </c>
      <c r="H23" s="26" t="s">
        <v>21</v>
      </c>
      <c r="I23" s="26" t="s">
        <v>21</v>
      </c>
      <c r="J23" s="26" t="s">
        <v>21</v>
      </c>
      <c r="K23" s="26" t="s">
        <v>21</v>
      </c>
      <c r="L23" s="27">
        <v>4</v>
      </c>
      <c r="M23" s="27">
        <v>12</v>
      </c>
      <c r="N23" s="65"/>
      <c r="O23" s="65"/>
      <c r="P23" s="66"/>
      <c r="Q23" s="28">
        <f t="shared" si="0"/>
        <v>7896.6930499999999</v>
      </c>
      <c r="R23" s="28">
        <f t="shared" si="1"/>
        <v>7896.6930499999999</v>
      </c>
      <c r="S23" s="29">
        <v>1</v>
      </c>
      <c r="T23" s="22"/>
      <c r="U23" s="30">
        <v>7896693.0499999998</v>
      </c>
      <c r="V23" s="30">
        <v>7896693.0499999998</v>
      </c>
      <c r="W23" s="31">
        <v>353100</v>
      </c>
      <c r="Y23" s="26" t="s">
        <v>21</v>
      </c>
      <c r="Z23" s="27">
        <v>4</v>
      </c>
      <c r="AA23" s="27">
        <v>12</v>
      </c>
      <c r="AB23" s="69"/>
      <c r="AC23" s="69"/>
      <c r="AD23" s="70"/>
      <c r="AE23" s="30">
        <v>7896693.0499999998</v>
      </c>
      <c r="AF23" s="30">
        <v>7896693.0499999998</v>
      </c>
      <c r="AG23" s="30">
        <v>7896693.0499999998</v>
      </c>
      <c r="AH23" s="32">
        <v>1</v>
      </c>
      <c r="AI23" s="29">
        <v>1</v>
      </c>
    </row>
    <row r="24" spans="1:35" ht="15" customHeight="1" x14ac:dyDescent="0.2">
      <c r="A24" s="17"/>
      <c r="B24" s="26" t="s">
        <v>20</v>
      </c>
      <c r="C24" s="26" t="s">
        <v>20</v>
      </c>
      <c r="D24" s="26" t="s">
        <v>20</v>
      </c>
      <c r="E24" s="26" t="s">
        <v>20</v>
      </c>
      <c r="F24" s="26" t="s">
        <v>20</v>
      </c>
      <c r="G24" s="26" t="s">
        <v>20</v>
      </c>
      <c r="H24" s="26" t="s">
        <v>20</v>
      </c>
      <c r="I24" s="26" t="s">
        <v>20</v>
      </c>
      <c r="J24" s="26" t="s">
        <v>20</v>
      </c>
      <c r="K24" s="26" t="s">
        <v>20</v>
      </c>
      <c r="L24" s="27">
        <v>5</v>
      </c>
      <c r="M24" s="27">
        <v>0</v>
      </c>
      <c r="N24" s="65"/>
      <c r="O24" s="65"/>
      <c r="P24" s="66"/>
      <c r="Q24" s="28">
        <f t="shared" si="0"/>
        <v>14046.835060000001</v>
      </c>
      <c r="R24" s="28">
        <f t="shared" si="1"/>
        <v>14046.835060000001</v>
      </c>
      <c r="S24" s="29">
        <v>1</v>
      </c>
      <c r="T24" s="22"/>
      <c r="U24" s="30">
        <v>14046835.060000001</v>
      </c>
      <c r="V24" s="30">
        <v>14046835.060000001</v>
      </c>
      <c r="W24" s="31">
        <v>9513913.8300000001</v>
      </c>
      <c r="Y24" s="26" t="s">
        <v>20</v>
      </c>
      <c r="Z24" s="27">
        <v>5</v>
      </c>
      <c r="AA24" s="27">
        <v>0</v>
      </c>
      <c r="AB24" s="69"/>
      <c r="AC24" s="69"/>
      <c r="AD24" s="70"/>
      <c r="AE24" s="30">
        <v>14046835.060000001</v>
      </c>
      <c r="AF24" s="30">
        <v>14046835.060000001</v>
      </c>
      <c r="AG24" s="30">
        <v>14046835.060000001</v>
      </c>
      <c r="AH24" s="32">
        <v>1</v>
      </c>
      <c r="AI24" s="29">
        <v>1</v>
      </c>
    </row>
    <row r="25" spans="1:35" ht="15" customHeight="1" x14ac:dyDescent="0.2">
      <c r="A25" s="17"/>
      <c r="B25" s="26" t="s">
        <v>60</v>
      </c>
      <c r="C25" s="26" t="s">
        <v>60</v>
      </c>
      <c r="D25" s="26" t="s">
        <v>60</v>
      </c>
      <c r="E25" s="26" t="s">
        <v>60</v>
      </c>
      <c r="F25" s="26" t="s">
        <v>60</v>
      </c>
      <c r="G25" s="26" t="s">
        <v>60</v>
      </c>
      <c r="H25" s="26" t="s">
        <v>60</v>
      </c>
      <c r="I25" s="26" t="s">
        <v>60</v>
      </c>
      <c r="J25" s="26" t="s">
        <v>60</v>
      </c>
      <c r="K25" s="26" t="s">
        <v>60</v>
      </c>
      <c r="L25" s="27">
        <v>5</v>
      </c>
      <c r="M25" s="27">
        <v>1</v>
      </c>
      <c r="N25" s="65"/>
      <c r="O25" s="65"/>
      <c r="P25" s="66"/>
      <c r="Q25" s="28">
        <f t="shared" si="0"/>
        <v>1261.08</v>
      </c>
      <c r="R25" s="28">
        <f t="shared" si="1"/>
        <v>1261.08</v>
      </c>
      <c r="S25" s="29">
        <v>1</v>
      </c>
      <c r="T25" s="22"/>
      <c r="U25" s="30">
        <v>1261080</v>
      </c>
      <c r="V25" s="30">
        <v>1261080</v>
      </c>
      <c r="W25" s="31">
        <v>20313851.280000001</v>
      </c>
      <c r="Y25" s="26" t="s">
        <v>60</v>
      </c>
      <c r="Z25" s="27">
        <v>5</v>
      </c>
      <c r="AA25" s="27">
        <v>1</v>
      </c>
      <c r="AB25" s="69"/>
      <c r="AC25" s="69"/>
      <c r="AD25" s="70"/>
      <c r="AE25" s="30">
        <v>1261080</v>
      </c>
      <c r="AF25" s="30">
        <v>1261080</v>
      </c>
      <c r="AG25" s="30">
        <v>1261080</v>
      </c>
      <c r="AH25" s="32">
        <v>1</v>
      </c>
      <c r="AI25" s="29">
        <v>1</v>
      </c>
    </row>
    <row r="26" spans="1:35" ht="15" customHeight="1" x14ac:dyDescent="0.2">
      <c r="A26" s="17"/>
      <c r="B26" s="26" t="s">
        <v>19</v>
      </c>
      <c r="C26" s="26" t="s">
        <v>19</v>
      </c>
      <c r="D26" s="26" t="s">
        <v>19</v>
      </c>
      <c r="E26" s="26" t="s">
        <v>19</v>
      </c>
      <c r="F26" s="26" t="s">
        <v>19</v>
      </c>
      <c r="G26" s="26" t="s">
        <v>19</v>
      </c>
      <c r="H26" s="26" t="s">
        <v>19</v>
      </c>
      <c r="I26" s="26" t="s">
        <v>19</v>
      </c>
      <c r="J26" s="26" t="s">
        <v>19</v>
      </c>
      <c r="K26" s="26" t="s">
        <v>19</v>
      </c>
      <c r="L26" s="27">
        <v>5</v>
      </c>
      <c r="M26" s="27">
        <v>3</v>
      </c>
      <c r="N26" s="65"/>
      <c r="O26" s="65"/>
      <c r="P26" s="66"/>
      <c r="Q26" s="28">
        <f t="shared" si="0"/>
        <v>12785.755060000001</v>
      </c>
      <c r="R26" s="28">
        <f t="shared" si="1"/>
        <v>12785.755060000001</v>
      </c>
      <c r="S26" s="29">
        <v>1</v>
      </c>
      <c r="T26" s="22"/>
      <c r="U26" s="30">
        <v>12785755.060000001</v>
      </c>
      <c r="V26" s="30">
        <v>12785755.060000001</v>
      </c>
      <c r="W26" s="31">
        <v>15279997.42</v>
      </c>
      <c r="Y26" s="26" t="s">
        <v>19</v>
      </c>
      <c r="Z26" s="27">
        <v>5</v>
      </c>
      <c r="AA26" s="27">
        <v>3</v>
      </c>
      <c r="AB26" s="69"/>
      <c r="AC26" s="69"/>
      <c r="AD26" s="70"/>
      <c r="AE26" s="30">
        <v>12785755.060000001</v>
      </c>
      <c r="AF26" s="30">
        <v>12785755.060000001</v>
      </c>
      <c r="AG26" s="30">
        <v>12785755.060000001</v>
      </c>
      <c r="AH26" s="32">
        <v>1</v>
      </c>
      <c r="AI26" s="29">
        <v>1</v>
      </c>
    </row>
    <row r="27" spans="1:35" ht="15" customHeight="1" x14ac:dyDescent="0.2">
      <c r="A27" s="17"/>
      <c r="B27" s="26" t="s">
        <v>18</v>
      </c>
      <c r="C27" s="26" t="s">
        <v>18</v>
      </c>
      <c r="D27" s="26" t="s">
        <v>18</v>
      </c>
      <c r="E27" s="26" t="s">
        <v>18</v>
      </c>
      <c r="F27" s="26" t="s">
        <v>18</v>
      </c>
      <c r="G27" s="26" t="s">
        <v>18</v>
      </c>
      <c r="H27" s="26" t="s">
        <v>18</v>
      </c>
      <c r="I27" s="26" t="s">
        <v>18</v>
      </c>
      <c r="J27" s="26" t="s">
        <v>18</v>
      </c>
      <c r="K27" s="26" t="s">
        <v>18</v>
      </c>
      <c r="L27" s="27">
        <v>7</v>
      </c>
      <c r="M27" s="27">
        <v>0</v>
      </c>
      <c r="N27" s="65"/>
      <c r="O27" s="65"/>
      <c r="P27" s="66"/>
      <c r="Q27" s="28">
        <f t="shared" si="0"/>
        <v>566956.59242999996</v>
      </c>
      <c r="R27" s="28">
        <f t="shared" si="1"/>
        <v>564250.91907000006</v>
      </c>
      <c r="S27" s="29">
        <v>0.99522772396312875</v>
      </c>
      <c r="T27" s="22"/>
      <c r="U27" s="30">
        <v>566956592.42999995</v>
      </c>
      <c r="V27" s="30">
        <v>564250919.07000005</v>
      </c>
      <c r="W27" s="31">
        <v>15279997.42</v>
      </c>
      <c r="Y27" s="26" t="s">
        <v>18</v>
      </c>
      <c r="Z27" s="27">
        <v>7</v>
      </c>
      <c r="AA27" s="27">
        <v>0</v>
      </c>
      <c r="AB27" s="69"/>
      <c r="AC27" s="69"/>
      <c r="AD27" s="70"/>
      <c r="AE27" s="30">
        <v>566956592.42999995</v>
      </c>
      <c r="AF27" s="30">
        <v>564250919.07000005</v>
      </c>
      <c r="AG27" s="30">
        <v>564250919.07000005</v>
      </c>
      <c r="AH27" s="32">
        <v>0.99522772396312875</v>
      </c>
      <c r="AI27" s="29">
        <v>0.99522772396312875</v>
      </c>
    </row>
    <row r="28" spans="1:35" ht="15" customHeight="1" x14ac:dyDescent="0.2">
      <c r="A28" s="17"/>
      <c r="B28" s="26" t="s">
        <v>17</v>
      </c>
      <c r="C28" s="26" t="s">
        <v>17</v>
      </c>
      <c r="D28" s="26" t="s">
        <v>17</v>
      </c>
      <c r="E28" s="26" t="s">
        <v>17</v>
      </c>
      <c r="F28" s="26" t="s">
        <v>17</v>
      </c>
      <c r="G28" s="26" t="s">
        <v>17</v>
      </c>
      <c r="H28" s="26" t="s">
        <v>17</v>
      </c>
      <c r="I28" s="26" t="s">
        <v>17</v>
      </c>
      <c r="J28" s="26" t="s">
        <v>17</v>
      </c>
      <c r="K28" s="26" t="s">
        <v>17</v>
      </c>
      <c r="L28" s="27">
        <v>7</v>
      </c>
      <c r="M28" s="27">
        <v>1</v>
      </c>
      <c r="N28" s="65"/>
      <c r="O28" s="65"/>
      <c r="P28" s="66"/>
      <c r="Q28" s="28">
        <f t="shared" si="0"/>
        <v>182289.47946</v>
      </c>
      <c r="R28" s="28">
        <f t="shared" si="1"/>
        <v>182276.87174999999</v>
      </c>
      <c r="S28" s="29">
        <v>0.9999308368752966</v>
      </c>
      <c r="T28" s="22"/>
      <c r="U28" s="30">
        <v>182289479.46000001</v>
      </c>
      <c r="V28" s="30">
        <v>182276871.75</v>
      </c>
      <c r="W28" s="31">
        <v>474743382.97000003</v>
      </c>
      <c r="Y28" s="26" t="s">
        <v>17</v>
      </c>
      <c r="Z28" s="27">
        <v>7</v>
      </c>
      <c r="AA28" s="27">
        <v>1</v>
      </c>
      <c r="AB28" s="69"/>
      <c r="AC28" s="69"/>
      <c r="AD28" s="70"/>
      <c r="AE28" s="30">
        <v>182289479.46000001</v>
      </c>
      <c r="AF28" s="30">
        <v>182276871.75</v>
      </c>
      <c r="AG28" s="30">
        <v>182276871.75</v>
      </c>
      <c r="AH28" s="32">
        <v>0.9999308368752966</v>
      </c>
      <c r="AI28" s="29">
        <v>0.9999308368752966</v>
      </c>
    </row>
    <row r="29" spans="1:35" ht="15" customHeight="1" x14ac:dyDescent="0.2">
      <c r="A29" s="17"/>
      <c r="B29" s="26" t="s">
        <v>16</v>
      </c>
      <c r="C29" s="26" t="s">
        <v>16</v>
      </c>
      <c r="D29" s="26" t="s">
        <v>16</v>
      </c>
      <c r="E29" s="26" t="s">
        <v>16</v>
      </c>
      <c r="F29" s="26" t="s">
        <v>16</v>
      </c>
      <c r="G29" s="26" t="s">
        <v>16</v>
      </c>
      <c r="H29" s="26" t="s">
        <v>16</v>
      </c>
      <c r="I29" s="26" t="s">
        <v>16</v>
      </c>
      <c r="J29" s="26" t="s">
        <v>16</v>
      </c>
      <c r="K29" s="26" t="s">
        <v>16</v>
      </c>
      <c r="L29" s="27">
        <v>7</v>
      </c>
      <c r="M29" s="27">
        <v>2</v>
      </c>
      <c r="N29" s="65"/>
      <c r="O29" s="65"/>
      <c r="P29" s="66"/>
      <c r="Q29" s="28">
        <f t="shared" si="0"/>
        <v>299899.50102999998</v>
      </c>
      <c r="R29" s="28">
        <f t="shared" si="1"/>
        <v>297302.01207</v>
      </c>
      <c r="S29" s="29">
        <v>0.99133880199507185</v>
      </c>
      <c r="T29" s="22"/>
      <c r="U29" s="30">
        <v>299899501.02999997</v>
      </c>
      <c r="V29" s="30">
        <v>297302012.06999999</v>
      </c>
      <c r="W29" s="31">
        <v>161164670.88999999</v>
      </c>
      <c r="Y29" s="26" t="s">
        <v>16</v>
      </c>
      <c r="Z29" s="27">
        <v>7</v>
      </c>
      <c r="AA29" s="27">
        <v>2</v>
      </c>
      <c r="AB29" s="69"/>
      <c r="AC29" s="69"/>
      <c r="AD29" s="70"/>
      <c r="AE29" s="30">
        <v>299899501.02999997</v>
      </c>
      <c r="AF29" s="30">
        <v>297302012.06999999</v>
      </c>
      <c r="AG29" s="30">
        <v>297302012.06999999</v>
      </c>
      <c r="AH29" s="32">
        <v>0.99133880199507185</v>
      </c>
      <c r="AI29" s="29">
        <v>0.99133880199507185</v>
      </c>
    </row>
    <row r="30" spans="1:35" ht="15" customHeight="1" x14ac:dyDescent="0.2">
      <c r="A30" s="17"/>
      <c r="B30" s="26" t="s">
        <v>15</v>
      </c>
      <c r="C30" s="26" t="s">
        <v>15</v>
      </c>
      <c r="D30" s="26" t="s">
        <v>15</v>
      </c>
      <c r="E30" s="26" t="s">
        <v>15</v>
      </c>
      <c r="F30" s="26" t="s">
        <v>15</v>
      </c>
      <c r="G30" s="26" t="s">
        <v>15</v>
      </c>
      <c r="H30" s="26" t="s">
        <v>15</v>
      </c>
      <c r="I30" s="26" t="s">
        <v>15</v>
      </c>
      <c r="J30" s="26" t="s">
        <v>15</v>
      </c>
      <c r="K30" s="26" t="s">
        <v>15</v>
      </c>
      <c r="L30" s="27">
        <v>7</v>
      </c>
      <c r="M30" s="27">
        <v>3</v>
      </c>
      <c r="N30" s="65"/>
      <c r="O30" s="65"/>
      <c r="P30" s="66"/>
      <c r="Q30" s="28">
        <f t="shared" si="0"/>
        <v>53041.116130000002</v>
      </c>
      <c r="R30" s="28">
        <f t="shared" si="1"/>
        <v>52998.146939999999</v>
      </c>
      <c r="S30" s="29">
        <v>0.99918988903071548</v>
      </c>
      <c r="T30" s="22"/>
      <c r="U30" s="30">
        <v>53041116.130000003</v>
      </c>
      <c r="V30" s="30">
        <v>52998146.939999998</v>
      </c>
      <c r="W30" s="31">
        <v>239676322.19999999</v>
      </c>
      <c r="Y30" s="26" t="s">
        <v>15</v>
      </c>
      <c r="Z30" s="27">
        <v>7</v>
      </c>
      <c r="AA30" s="27">
        <v>3</v>
      </c>
      <c r="AB30" s="69"/>
      <c r="AC30" s="69"/>
      <c r="AD30" s="70"/>
      <c r="AE30" s="30">
        <v>53041116.130000003</v>
      </c>
      <c r="AF30" s="30">
        <v>52998146.939999998</v>
      </c>
      <c r="AG30" s="30">
        <v>52998146.939999998</v>
      </c>
      <c r="AH30" s="32">
        <v>0.99918988903071548</v>
      </c>
      <c r="AI30" s="29">
        <v>0.99918988903071548</v>
      </c>
    </row>
    <row r="31" spans="1:35" ht="15" customHeight="1" x14ac:dyDescent="0.2">
      <c r="A31" s="17"/>
      <c r="B31" s="26" t="s">
        <v>14</v>
      </c>
      <c r="C31" s="26" t="s">
        <v>14</v>
      </c>
      <c r="D31" s="26" t="s">
        <v>14</v>
      </c>
      <c r="E31" s="26" t="s">
        <v>14</v>
      </c>
      <c r="F31" s="26" t="s">
        <v>14</v>
      </c>
      <c r="G31" s="26" t="s">
        <v>14</v>
      </c>
      <c r="H31" s="26" t="s">
        <v>14</v>
      </c>
      <c r="I31" s="26" t="s">
        <v>14</v>
      </c>
      <c r="J31" s="26" t="s">
        <v>14</v>
      </c>
      <c r="K31" s="26" t="s">
        <v>14</v>
      </c>
      <c r="L31" s="27">
        <v>7</v>
      </c>
      <c r="M31" s="27">
        <v>7</v>
      </c>
      <c r="N31" s="65"/>
      <c r="O31" s="65"/>
      <c r="P31" s="66"/>
      <c r="Q31" s="28">
        <f t="shared" si="0"/>
        <v>4166.8987400000005</v>
      </c>
      <c r="R31" s="28">
        <f t="shared" si="1"/>
        <v>4166.8987400000005</v>
      </c>
      <c r="S31" s="29">
        <v>1</v>
      </c>
      <c r="T31" s="22"/>
      <c r="U31" s="30">
        <v>4166898.74</v>
      </c>
      <c r="V31" s="30">
        <v>4166898.74</v>
      </c>
      <c r="W31" s="31">
        <v>46969170.890000001</v>
      </c>
      <c r="Y31" s="26" t="s">
        <v>14</v>
      </c>
      <c r="Z31" s="27">
        <v>7</v>
      </c>
      <c r="AA31" s="27">
        <v>7</v>
      </c>
      <c r="AB31" s="69"/>
      <c r="AC31" s="69"/>
      <c r="AD31" s="70"/>
      <c r="AE31" s="30">
        <v>4166898.74</v>
      </c>
      <c r="AF31" s="30">
        <v>4166898.74</v>
      </c>
      <c r="AG31" s="30">
        <v>4166898.74</v>
      </c>
      <c r="AH31" s="32">
        <v>1</v>
      </c>
      <c r="AI31" s="29">
        <v>1</v>
      </c>
    </row>
    <row r="32" spans="1:35" ht="15" customHeight="1" x14ac:dyDescent="0.2">
      <c r="A32" s="17"/>
      <c r="B32" s="26" t="s">
        <v>13</v>
      </c>
      <c r="C32" s="26" t="s">
        <v>13</v>
      </c>
      <c r="D32" s="26" t="s">
        <v>13</v>
      </c>
      <c r="E32" s="26" t="s">
        <v>13</v>
      </c>
      <c r="F32" s="26" t="s">
        <v>13</v>
      </c>
      <c r="G32" s="26" t="s">
        <v>13</v>
      </c>
      <c r="H32" s="26" t="s">
        <v>13</v>
      </c>
      <c r="I32" s="26" t="s">
        <v>13</v>
      </c>
      <c r="J32" s="26" t="s">
        <v>13</v>
      </c>
      <c r="K32" s="26" t="s">
        <v>13</v>
      </c>
      <c r="L32" s="27">
        <v>7</v>
      </c>
      <c r="M32" s="27">
        <v>9</v>
      </c>
      <c r="N32" s="65"/>
      <c r="O32" s="65"/>
      <c r="P32" s="66"/>
      <c r="Q32" s="28">
        <f t="shared" si="0"/>
        <v>27559.59707</v>
      </c>
      <c r="R32" s="28">
        <f t="shared" si="1"/>
        <v>27506.989570000002</v>
      </c>
      <c r="S32" s="29">
        <v>0.9980911368237213</v>
      </c>
      <c r="T32" s="22"/>
      <c r="U32" s="30">
        <v>27559597.07</v>
      </c>
      <c r="V32" s="30">
        <v>27506989.57</v>
      </c>
      <c r="W32" s="31">
        <v>1825866</v>
      </c>
      <c r="Y32" s="26" t="s">
        <v>13</v>
      </c>
      <c r="Z32" s="27">
        <v>7</v>
      </c>
      <c r="AA32" s="27">
        <v>9</v>
      </c>
      <c r="AB32" s="69"/>
      <c r="AC32" s="69"/>
      <c r="AD32" s="70"/>
      <c r="AE32" s="30">
        <v>27559597.07</v>
      </c>
      <c r="AF32" s="30">
        <v>27506989.57</v>
      </c>
      <c r="AG32" s="30">
        <v>27506989.57</v>
      </c>
      <c r="AH32" s="32">
        <v>0.9980911368237213</v>
      </c>
      <c r="AI32" s="29">
        <v>0.9980911368237213</v>
      </c>
    </row>
    <row r="33" spans="1:35" ht="15" customHeight="1" x14ac:dyDescent="0.2">
      <c r="A33" s="17"/>
      <c r="B33" s="26" t="s">
        <v>12</v>
      </c>
      <c r="C33" s="26" t="s">
        <v>12</v>
      </c>
      <c r="D33" s="26" t="s">
        <v>12</v>
      </c>
      <c r="E33" s="26" t="s">
        <v>12</v>
      </c>
      <c r="F33" s="26" t="s">
        <v>12</v>
      </c>
      <c r="G33" s="26" t="s">
        <v>12</v>
      </c>
      <c r="H33" s="26" t="s">
        <v>12</v>
      </c>
      <c r="I33" s="26" t="s">
        <v>12</v>
      </c>
      <c r="J33" s="26" t="s">
        <v>12</v>
      </c>
      <c r="K33" s="26" t="s">
        <v>12</v>
      </c>
      <c r="L33" s="27">
        <v>8</v>
      </c>
      <c r="M33" s="27">
        <v>0</v>
      </c>
      <c r="N33" s="65"/>
      <c r="O33" s="65"/>
      <c r="P33" s="66"/>
      <c r="Q33" s="28">
        <f t="shared" si="0"/>
        <v>35054.469570000001</v>
      </c>
      <c r="R33" s="28">
        <f t="shared" si="1"/>
        <v>35054.469570000001</v>
      </c>
      <c r="S33" s="29">
        <v>1</v>
      </c>
      <c r="T33" s="22"/>
      <c r="U33" s="30">
        <v>35054469.57</v>
      </c>
      <c r="V33" s="30">
        <v>35054469.57</v>
      </c>
      <c r="W33" s="31">
        <v>25107352.989999998</v>
      </c>
      <c r="Y33" s="26" t="s">
        <v>12</v>
      </c>
      <c r="Z33" s="27">
        <v>8</v>
      </c>
      <c r="AA33" s="27">
        <v>0</v>
      </c>
      <c r="AB33" s="69"/>
      <c r="AC33" s="69"/>
      <c r="AD33" s="70"/>
      <c r="AE33" s="30">
        <v>35054469.57</v>
      </c>
      <c r="AF33" s="30">
        <v>35054469.57</v>
      </c>
      <c r="AG33" s="30">
        <v>35054469.57</v>
      </c>
      <c r="AH33" s="32">
        <v>1</v>
      </c>
      <c r="AI33" s="29">
        <v>1</v>
      </c>
    </row>
    <row r="34" spans="1:35" ht="15" customHeight="1" x14ac:dyDescent="0.2">
      <c r="A34" s="17"/>
      <c r="B34" s="26" t="s">
        <v>11</v>
      </c>
      <c r="C34" s="26" t="s">
        <v>11</v>
      </c>
      <c r="D34" s="26" t="s">
        <v>11</v>
      </c>
      <c r="E34" s="26" t="s">
        <v>11</v>
      </c>
      <c r="F34" s="26" t="s">
        <v>11</v>
      </c>
      <c r="G34" s="26" t="s">
        <v>11</v>
      </c>
      <c r="H34" s="26" t="s">
        <v>11</v>
      </c>
      <c r="I34" s="26" t="s">
        <v>11</v>
      </c>
      <c r="J34" s="26" t="s">
        <v>11</v>
      </c>
      <c r="K34" s="26" t="s">
        <v>11</v>
      </c>
      <c r="L34" s="27">
        <v>8</v>
      </c>
      <c r="M34" s="27">
        <v>1</v>
      </c>
      <c r="N34" s="65"/>
      <c r="O34" s="65"/>
      <c r="P34" s="66"/>
      <c r="Q34" s="28">
        <f t="shared" si="0"/>
        <v>23005.209569999999</v>
      </c>
      <c r="R34" s="28">
        <f t="shared" si="1"/>
        <v>23005.209569999999</v>
      </c>
      <c r="S34" s="29">
        <v>1</v>
      </c>
      <c r="T34" s="22"/>
      <c r="U34" s="30">
        <v>23005209.57</v>
      </c>
      <c r="V34" s="30">
        <v>23005209.57</v>
      </c>
      <c r="W34" s="31">
        <v>41511528.609999999</v>
      </c>
      <c r="Y34" s="26" t="s">
        <v>11</v>
      </c>
      <c r="Z34" s="27">
        <v>8</v>
      </c>
      <c r="AA34" s="27">
        <v>1</v>
      </c>
      <c r="AB34" s="69"/>
      <c r="AC34" s="69"/>
      <c r="AD34" s="70"/>
      <c r="AE34" s="30">
        <v>23005209.57</v>
      </c>
      <c r="AF34" s="30">
        <v>23005209.57</v>
      </c>
      <c r="AG34" s="30">
        <v>23005209.57</v>
      </c>
      <c r="AH34" s="32">
        <v>1</v>
      </c>
      <c r="AI34" s="29">
        <v>1</v>
      </c>
    </row>
    <row r="35" spans="1:35" ht="15" customHeight="1" x14ac:dyDescent="0.2">
      <c r="A35" s="17"/>
      <c r="B35" s="26" t="s">
        <v>10</v>
      </c>
      <c r="C35" s="26" t="s">
        <v>10</v>
      </c>
      <c r="D35" s="26" t="s">
        <v>10</v>
      </c>
      <c r="E35" s="26" t="s">
        <v>10</v>
      </c>
      <c r="F35" s="26" t="s">
        <v>10</v>
      </c>
      <c r="G35" s="26" t="s">
        <v>10</v>
      </c>
      <c r="H35" s="26" t="s">
        <v>10</v>
      </c>
      <c r="I35" s="26" t="s">
        <v>10</v>
      </c>
      <c r="J35" s="26" t="s">
        <v>10</v>
      </c>
      <c r="K35" s="26" t="s">
        <v>10</v>
      </c>
      <c r="L35" s="27">
        <v>8</v>
      </c>
      <c r="M35" s="27">
        <v>4</v>
      </c>
      <c r="N35" s="65"/>
      <c r="O35" s="65"/>
      <c r="P35" s="66"/>
      <c r="Q35" s="28">
        <f t="shared" si="0"/>
        <v>12049.26</v>
      </c>
      <c r="R35" s="28">
        <f t="shared" si="1"/>
        <v>12049.26</v>
      </c>
      <c r="S35" s="29">
        <v>1</v>
      </c>
      <c r="T35" s="22"/>
      <c r="U35" s="30">
        <v>12049260</v>
      </c>
      <c r="V35" s="30">
        <v>12049260</v>
      </c>
      <c r="W35" s="31">
        <v>31307116.620000001</v>
      </c>
      <c r="Y35" s="26" t="s">
        <v>10</v>
      </c>
      <c r="Z35" s="27">
        <v>8</v>
      </c>
      <c r="AA35" s="27">
        <v>4</v>
      </c>
      <c r="AB35" s="69"/>
      <c r="AC35" s="69"/>
      <c r="AD35" s="70"/>
      <c r="AE35" s="30">
        <v>12049260</v>
      </c>
      <c r="AF35" s="30">
        <v>12049260</v>
      </c>
      <c r="AG35" s="30">
        <v>12049260</v>
      </c>
      <c r="AH35" s="32">
        <v>1</v>
      </c>
      <c r="AI35" s="29">
        <v>1</v>
      </c>
    </row>
    <row r="36" spans="1:35" ht="15" customHeight="1" x14ac:dyDescent="0.2">
      <c r="A36" s="17"/>
      <c r="B36" s="26" t="s">
        <v>9</v>
      </c>
      <c r="C36" s="26" t="s">
        <v>9</v>
      </c>
      <c r="D36" s="26" t="s">
        <v>9</v>
      </c>
      <c r="E36" s="26" t="s">
        <v>9</v>
      </c>
      <c r="F36" s="26" t="s">
        <v>9</v>
      </c>
      <c r="G36" s="26" t="s">
        <v>9</v>
      </c>
      <c r="H36" s="26" t="s">
        <v>9</v>
      </c>
      <c r="I36" s="26" t="s">
        <v>9</v>
      </c>
      <c r="J36" s="26" t="s">
        <v>9</v>
      </c>
      <c r="K36" s="26" t="s">
        <v>9</v>
      </c>
      <c r="L36" s="27">
        <v>9</v>
      </c>
      <c r="M36" s="27">
        <v>0</v>
      </c>
      <c r="N36" s="65"/>
      <c r="O36" s="65"/>
      <c r="P36" s="66"/>
      <c r="Q36" s="28">
        <f t="shared" si="0"/>
        <v>320.08</v>
      </c>
      <c r="R36" s="28">
        <f t="shared" si="1"/>
        <v>320.08</v>
      </c>
      <c r="S36" s="29">
        <v>1</v>
      </c>
      <c r="T36" s="22"/>
      <c r="U36" s="30">
        <v>320080</v>
      </c>
      <c r="V36" s="30">
        <v>320080</v>
      </c>
      <c r="W36" s="31">
        <v>10204411.99</v>
      </c>
      <c r="Y36" s="26" t="s">
        <v>9</v>
      </c>
      <c r="Z36" s="27">
        <v>9</v>
      </c>
      <c r="AA36" s="27">
        <v>0</v>
      </c>
      <c r="AB36" s="69"/>
      <c r="AC36" s="69"/>
      <c r="AD36" s="70"/>
      <c r="AE36" s="30">
        <v>320080</v>
      </c>
      <c r="AF36" s="30">
        <v>320080</v>
      </c>
      <c r="AG36" s="30">
        <v>320080</v>
      </c>
      <c r="AH36" s="32">
        <v>1</v>
      </c>
      <c r="AI36" s="29">
        <v>1</v>
      </c>
    </row>
    <row r="37" spans="1:35" ht="15" customHeight="1" x14ac:dyDescent="0.2">
      <c r="A37" s="17"/>
      <c r="B37" s="26" t="s">
        <v>8</v>
      </c>
      <c r="C37" s="26" t="s">
        <v>8</v>
      </c>
      <c r="D37" s="26" t="s">
        <v>8</v>
      </c>
      <c r="E37" s="26" t="s">
        <v>8</v>
      </c>
      <c r="F37" s="26" t="s">
        <v>8</v>
      </c>
      <c r="G37" s="26" t="s">
        <v>8</v>
      </c>
      <c r="H37" s="26" t="s">
        <v>8</v>
      </c>
      <c r="I37" s="26" t="s">
        <v>8</v>
      </c>
      <c r="J37" s="26" t="s">
        <v>8</v>
      </c>
      <c r="K37" s="26" t="s">
        <v>8</v>
      </c>
      <c r="L37" s="27">
        <v>9</v>
      </c>
      <c r="M37" s="27">
        <v>9</v>
      </c>
      <c r="N37" s="65"/>
      <c r="O37" s="65"/>
      <c r="P37" s="66"/>
      <c r="Q37" s="28">
        <f t="shared" si="0"/>
        <v>320.08</v>
      </c>
      <c r="R37" s="28">
        <f t="shared" si="1"/>
        <v>320.08</v>
      </c>
      <c r="S37" s="29">
        <v>1</v>
      </c>
      <c r="T37" s="22"/>
      <c r="U37" s="30">
        <v>320080</v>
      </c>
      <c r="V37" s="30">
        <v>320080</v>
      </c>
      <c r="W37" s="31">
        <v>63696</v>
      </c>
      <c r="Y37" s="26" t="s">
        <v>8</v>
      </c>
      <c r="Z37" s="27">
        <v>9</v>
      </c>
      <c r="AA37" s="27">
        <v>9</v>
      </c>
      <c r="AB37" s="69"/>
      <c r="AC37" s="69"/>
      <c r="AD37" s="70"/>
      <c r="AE37" s="30">
        <v>320080</v>
      </c>
      <c r="AF37" s="30">
        <v>320080</v>
      </c>
      <c r="AG37" s="30">
        <v>320080</v>
      </c>
      <c r="AH37" s="32">
        <v>1</v>
      </c>
      <c r="AI37" s="29">
        <v>1</v>
      </c>
    </row>
    <row r="38" spans="1:35" ht="15" customHeight="1" x14ac:dyDescent="0.2">
      <c r="A38" s="17"/>
      <c r="B38" s="26" t="s">
        <v>7</v>
      </c>
      <c r="C38" s="26" t="s">
        <v>7</v>
      </c>
      <c r="D38" s="26" t="s">
        <v>7</v>
      </c>
      <c r="E38" s="26" t="s">
        <v>7</v>
      </c>
      <c r="F38" s="26" t="s">
        <v>7</v>
      </c>
      <c r="G38" s="26" t="s">
        <v>7</v>
      </c>
      <c r="H38" s="26" t="s">
        <v>7</v>
      </c>
      <c r="I38" s="26" t="s">
        <v>7</v>
      </c>
      <c r="J38" s="26" t="s">
        <v>7</v>
      </c>
      <c r="K38" s="26" t="s">
        <v>7</v>
      </c>
      <c r="L38" s="27">
        <v>10</v>
      </c>
      <c r="M38" s="27">
        <v>0</v>
      </c>
      <c r="N38" s="65"/>
      <c r="O38" s="65"/>
      <c r="P38" s="66"/>
      <c r="Q38" s="28">
        <f t="shared" si="0"/>
        <v>308933.36242999998</v>
      </c>
      <c r="R38" s="28">
        <f t="shared" si="1"/>
        <v>308287.40920999995</v>
      </c>
      <c r="S38" s="29">
        <v>0.99790908558752245</v>
      </c>
      <c r="T38" s="22"/>
      <c r="U38" s="30">
        <v>308933362.43000001</v>
      </c>
      <c r="V38" s="30">
        <v>308287409.20999998</v>
      </c>
      <c r="W38" s="31">
        <v>63696</v>
      </c>
      <c r="Y38" s="26" t="s">
        <v>7</v>
      </c>
      <c r="Z38" s="27">
        <v>10</v>
      </c>
      <c r="AA38" s="27">
        <v>0</v>
      </c>
      <c r="AB38" s="69"/>
      <c r="AC38" s="69"/>
      <c r="AD38" s="70"/>
      <c r="AE38" s="30">
        <v>308933362.43000001</v>
      </c>
      <c r="AF38" s="30">
        <v>308287409.20999998</v>
      </c>
      <c r="AG38" s="30">
        <v>308287409.20999998</v>
      </c>
      <c r="AH38" s="32">
        <v>0.99790908558752245</v>
      </c>
      <c r="AI38" s="29">
        <v>0.99790908558752245</v>
      </c>
    </row>
    <row r="39" spans="1:35" ht="15" customHeight="1" x14ac:dyDescent="0.2">
      <c r="A39" s="17"/>
      <c r="B39" s="26" t="s">
        <v>61</v>
      </c>
      <c r="C39" s="26" t="s">
        <v>61</v>
      </c>
      <c r="D39" s="26" t="s">
        <v>61</v>
      </c>
      <c r="E39" s="26" t="s">
        <v>61</v>
      </c>
      <c r="F39" s="26" t="s">
        <v>61</v>
      </c>
      <c r="G39" s="26" t="s">
        <v>61</v>
      </c>
      <c r="H39" s="26" t="s">
        <v>61</v>
      </c>
      <c r="I39" s="26" t="s">
        <v>61</v>
      </c>
      <c r="J39" s="26" t="s">
        <v>61</v>
      </c>
      <c r="K39" s="26" t="s">
        <v>61</v>
      </c>
      <c r="L39" s="27">
        <v>10</v>
      </c>
      <c r="M39" s="27">
        <v>2</v>
      </c>
      <c r="N39" s="65"/>
      <c r="O39" s="65"/>
      <c r="P39" s="66"/>
      <c r="Q39" s="28">
        <f t="shared" si="0"/>
        <v>2933.5514900000003</v>
      </c>
      <c r="R39" s="28">
        <f t="shared" si="1"/>
        <v>2933.5514900000003</v>
      </c>
      <c r="S39" s="29">
        <v>1</v>
      </c>
      <c r="T39" s="22"/>
      <c r="U39" s="30">
        <v>2933551.49</v>
      </c>
      <c r="V39" s="30">
        <v>2933551.49</v>
      </c>
      <c r="W39" s="31">
        <v>328883656.19999999</v>
      </c>
      <c r="Y39" s="26" t="s">
        <v>61</v>
      </c>
      <c r="Z39" s="27">
        <v>10</v>
      </c>
      <c r="AA39" s="27">
        <v>2</v>
      </c>
      <c r="AB39" s="69"/>
      <c r="AC39" s="69"/>
      <c r="AD39" s="70"/>
      <c r="AE39" s="30">
        <v>2933551.49</v>
      </c>
      <c r="AF39" s="30">
        <v>2933551.49</v>
      </c>
      <c r="AG39" s="30">
        <v>2933551.49</v>
      </c>
      <c r="AH39" s="32">
        <v>1</v>
      </c>
      <c r="AI39" s="29">
        <v>1</v>
      </c>
    </row>
    <row r="40" spans="1:35" ht="15" customHeight="1" x14ac:dyDescent="0.2">
      <c r="A40" s="17"/>
      <c r="B40" s="26" t="s">
        <v>6</v>
      </c>
      <c r="C40" s="26" t="s">
        <v>6</v>
      </c>
      <c r="D40" s="26" t="s">
        <v>6</v>
      </c>
      <c r="E40" s="26" t="s">
        <v>6</v>
      </c>
      <c r="F40" s="26" t="s">
        <v>6</v>
      </c>
      <c r="G40" s="26" t="s">
        <v>6</v>
      </c>
      <c r="H40" s="26" t="s">
        <v>6</v>
      </c>
      <c r="I40" s="26" t="s">
        <v>6</v>
      </c>
      <c r="J40" s="26" t="s">
        <v>6</v>
      </c>
      <c r="K40" s="26" t="s">
        <v>6</v>
      </c>
      <c r="L40" s="27">
        <v>10</v>
      </c>
      <c r="M40" s="27">
        <v>3</v>
      </c>
      <c r="N40" s="65"/>
      <c r="O40" s="65"/>
      <c r="P40" s="66"/>
      <c r="Q40" s="28">
        <f t="shared" si="0"/>
        <v>44994.777000000002</v>
      </c>
      <c r="R40" s="28">
        <f t="shared" si="1"/>
        <v>44838.070380000005</v>
      </c>
      <c r="S40" s="29">
        <v>0.99651722643274798</v>
      </c>
      <c r="T40" s="22"/>
      <c r="U40" s="30">
        <v>44994777</v>
      </c>
      <c r="V40" s="30">
        <v>44838070.380000003</v>
      </c>
      <c r="W40" s="31">
        <v>65692360.329999998</v>
      </c>
      <c r="Y40" s="26" t="s">
        <v>6</v>
      </c>
      <c r="Z40" s="27">
        <v>10</v>
      </c>
      <c r="AA40" s="27">
        <v>3</v>
      </c>
      <c r="AB40" s="69"/>
      <c r="AC40" s="69"/>
      <c r="AD40" s="70"/>
      <c r="AE40" s="30">
        <v>44994777</v>
      </c>
      <c r="AF40" s="30">
        <v>44838070.380000003</v>
      </c>
      <c r="AG40" s="30">
        <v>44838070.380000003</v>
      </c>
      <c r="AH40" s="32">
        <v>0.99651722643274798</v>
      </c>
      <c r="AI40" s="29">
        <v>0.99651722643274798</v>
      </c>
    </row>
    <row r="41" spans="1:35" ht="15" customHeight="1" x14ac:dyDescent="0.2">
      <c r="A41" s="17"/>
      <c r="B41" s="26" t="s">
        <v>5</v>
      </c>
      <c r="C41" s="26" t="s">
        <v>5</v>
      </c>
      <c r="D41" s="26" t="s">
        <v>5</v>
      </c>
      <c r="E41" s="26" t="s">
        <v>5</v>
      </c>
      <c r="F41" s="26" t="s">
        <v>5</v>
      </c>
      <c r="G41" s="26" t="s">
        <v>5</v>
      </c>
      <c r="H41" s="26" t="s">
        <v>5</v>
      </c>
      <c r="I41" s="26" t="s">
        <v>5</v>
      </c>
      <c r="J41" s="26" t="s">
        <v>5</v>
      </c>
      <c r="K41" s="26" t="s">
        <v>5</v>
      </c>
      <c r="L41" s="27">
        <v>10</v>
      </c>
      <c r="M41" s="27">
        <v>4</v>
      </c>
      <c r="N41" s="65"/>
      <c r="O41" s="65"/>
      <c r="P41" s="66"/>
      <c r="Q41" s="28">
        <f t="shared" si="0"/>
        <v>256668.54379</v>
      </c>
      <c r="R41" s="28">
        <f t="shared" si="1"/>
        <v>256179.50303999998</v>
      </c>
      <c r="S41" s="29">
        <v>0.99809466036321104</v>
      </c>
      <c r="T41" s="22"/>
      <c r="U41" s="30">
        <v>256668543.78999999</v>
      </c>
      <c r="V41" s="30">
        <v>256179503.03999999</v>
      </c>
      <c r="W41" s="31">
        <v>258630626.71000001</v>
      </c>
      <c r="Y41" s="26" t="s">
        <v>5</v>
      </c>
      <c r="Z41" s="27">
        <v>10</v>
      </c>
      <c r="AA41" s="27">
        <v>4</v>
      </c>
      <c r="AB41" s="69"/>
      <c r="AC41" s="69"/>
      <c r="AD41" s="70"/>
      <c r="AE41" s="30">
        <v>256668543.78999999</v>
      </c>
      <c r="AF41" s="30">
        <v>256179503.03999999</v>
      </c>
      <c r="AG41" s="30">
        <v>256179503.03999999</v>
      </c>
      <c r="AH41" s="32">
        <v>0.99809466036321104</v>
      </c>
      <c r="AI41" s="29">
        <v>0.99809466036321104</v>
      </c>
    </row>
    <row r="42" spans="1:35" ht="15" customHeight="1" x14ac:dyDescent="0.2">
      <c r="A42" s="17"/>
      <c r="B42" s="26" t="s">
        <v>4</v>
      </c>
      <c r="C42" s="26" t="s">
        <v>4</v>
      </c>
      <c r="D42" s="26" t="s">
        <v>4</v>
      </c>
      <c r="E42" s="26" t="s">
        <v>4</v>
      </c>
      <c r="F42" s="26" t="s">
        <v>4</v>
      </c>
      <c r="G42" s="26" t="s">
        <v>4</v>
      </c>
      <c r="H42" s="26" t="s">
        <v>4</v>
      </c>
      <c r="I42" s="26" t="s">
        <v>4</v>
      </c>
      <c r="J42" s="26" t="s">
        <v>4</v>
      </c>
      <c r="K42" s="26" t="s">
        <v>4</v>
      </c>
      <c r="L42" s="27">
        <v>10</v>
      </c>
      <c r="M42" s="27">
        <v>6</v>
      </c>
      <c r="N42" s="65"/>
      <c r="O42" s="65"/>
      <c r="P42" s="66"/>
      <c r="Q42" s="28">
        <f t="shared" si="0"/>
        <v>4336.4901500000005</v>
      </c>
      <c r="R42" s="28">
        <f t="shared" si="1"/>
        <v>4336.2843000000003</v>
      </c>
      <c r="S42" s="29">
        <v>0.99995253073502299</v>
      </c>
      <c r="T42" s="22"/>
      <c r="U42" s="30">
        <v>4336490.1500000004</v>
      </c>
      <c r="V42" s="30">
        <v>4336284.3</v>
      </c>
      <c r="W42" s="31">
        <v>4560669.16</v>
      </c>
      <c r="Y42" s="26" t="s">
        <v>4</v>
      </c>
      <c r="Z42" s="27">
        <v>10</v>
      </c>
      <c r="AA42" s="27">
        <v>6</v>
      </c>
      <c r="AB42" s="69"/>
      <c r="AC42" s="69"/>
      <c r="AD42" s="70"/>
      <c r="AE42" s="30">
        <v>4336490.1500000004</v>
      </c>
      <c r="AF42" s="30">
        <v>4336284.3</v>
      </c>
      <c r="AG42" s="30">
        <v>4336284.3</v>
      </c>
      <c r="AH42" s="32">
        <v>0.99995253073502299</v>
      </c>
      <c r="AI42" s="29">
        <v>0.99995253073502299</v>
      </c>
    </row>
    <row r="43" spans="1:35" ht="15" customHeight="1" x14ac:dyDescent="0.2">
      <c r="A43" s="17"/>
      <c r="B43" s="26" t="s">
        <v>3</v>
      </c>
      <c r="C43" s="26" t="s">
        <v>3</v>
      </c>
      <c r="D43" s="26" t="s">
        <v>3</v>
      </c>
      <c r="E43" s="26" t="s">
        <v>3</v>
      </c>
      <c r="F43" s="26" t="s">
        <v>3</v>
      </c>
      <c r="G43" s="26" t="s">
        <v>3</v>
      </c>
      <c r="H43" s="26" t="s">
        <v>3</v>
      </c>
      <c r="I43" s="26" t="s">
        <v>3</v>
      </c>
      <c r="J43" s="26" t="s">
        <v>3</v>
      </c>
      <c r="K43" s="26" t="s">
        <v>3</v>
      </c>
      <c r="L43" s="27">
        <v>11</v>
      </c>
      <c r="M43" s="27">
        <v>0</v>
      </c>
      <c r="N43" s="65"/>
      <c r="O43" s="65"/>
      <c r="P43" s="66"/>
      <c r="Q43" s="28">
        <f t="shared" si="0"/>
        <v>11519.531730000001</v>
      </c>
      <c r="R43" s="28">
        <f t="shared" si="1"/>
        <v>11519.531730000001</v>
      </c>
      <c r="S43" s="29">
        <v>1</v>
      </c>
      <c r="T43" s="22"/>
      <c r="U43" s="30">
        <v>11519531.73</v>
      </c>
      <c r="V43" s="30">
        <v>11519531.73</v>
      </c>
      <c r="W43" s="31">
        <v>10114783.75</v>
      </c>
      <c r="Y43" s="26" t="s">
        <v>3</v>
      </c>
      <c r="Z43" s="27">
        <v>11</v>
      </c>
      <c r="AA43" s="27">
        <v>0</v>
      </c>
      <c r="AB43" s="69"/>
      <c r="AC43" s="69"/>
      <c r="AD43" s="70"/>
      <c r="AE43" s="30">
        <v>11519531.73</v>
      </c>
      <c r="AF43" s="30">
        <v>11519531.73</v>
      </c>
      <c r="AG43" s="30">
        <v>11519531.73</v>
      </c>
      <c r="AH43" s="32">
        <v>1</v>
      </c>
      <c r="AI43" s="29">
        <v>1</v>
      </c>
    </row>
    <row r="44" spans="1:35" ht="15" customHeight="1" x14ac:dyDescent="0.2">
      <c r="A44" s="17"/>
      <c r="B44" s="26" t="s">
        <v>2</v>
      </c>
      <c r="C44" s="26" t="s">
        <v>2</v>
      </c>
      <c r="D44" s="26" t="s">
        <v>2</v>
      </c>
      <c r="E44" s="26" t="s">
        <v>2</v>
      </c>
      <c r="F44" s="26" t="s">
        <v>2</v>
      </c>
      <c r="G44" s="26" t="s">
        <v>2</v>
      </c>
      <c r="H44" s="26" t="s">
        <v>2</v>
      </c>
      <c r="I44" s="26" t="s">
        <v>2</v>
      </c>
      <c r="J44" s="26" t="s">
        <v>2</v>
      </c>
      <c r="K44" s="26" t="s">
        <v>2</v>
      </c>
      <c r="L44" s="27">
        <v>11</v>
      </c>
      <c r="M44" s="27">
        <v>1</v>
      </c>
      <c r="N44" s="65"/>
      <c r="O44" s="65"/>
      <c r="P44" s="66"/>
      <c r="Q44" s="28">
        <f t="shared" si="0"/>
        <v>11519.531730000001</v>
      </c>
      <c r="R44" s="28">
        <f t="shared" si="1"/>
        <v>11519.531730000001</v>
      </c>
      <c r="S44" s="29">
        <v>1</v>
      </c>
      <c r="T44" s="22"/>
      <c r="U44" s="30">
        <v>11519531.73</v>
      </c>
      <c r="V44" s="30">
        <v>11519531.73</v>
      </c>
      <c r="W44" s="31">
        <v>10114783.75</v>
      </c>
      <c r="Y44" s="26" t="s">
        <v>2</v>
      </c>
      <c r="Z44" s="27">
        <v>11</v>
      </c>
      <c r="AA44" s="27">
        <v>1</v>
      </c>
      <c r="AB44" s="69"/>
      <c r="AC44" s="69"/>
      <c r="AD44" s="70"/>
      <c r="AE44" s="30">
        <v>11519531.73</v>
      </c>
      <c r="AF44" s="30">
        <v>11519531.73</v>
      </c>
      <c r="AG44" s="30">
        <v>11519531.73</v>
      </c>
      <c r="AH44" s="32">
        <v>1</v>
      </c>
      <c r="AI44" s="29">
        <v>1</v>
      </c>
    </row>
    <row r="45" spans="1:35" ht="18.75" customHeight="1" x14ac:dyDescent="0.2">
      <c r="A45" s="17"/>
      <c r="B45" s="26" t="s">
        <v>62</v>
      </c>
      <c r="C45" s="26" t="s">
        <v>62</v>
      </c>
      <c r="D45" s="26" t="s">
        <v>62</v>
      </c>
      <c r="E45" s="26" t="s">
        <v>62</v>
      </c>
      <c r="F45" s="26" t="s">
        <v>62</v>
      </c>
      <c r="G45" s="26" t="s">
        <v>62</v>
      </c>
      <c r="H45" s="26" t="s">
        <v>62</v>
      </c>
      <c r="I45" s="26" t="s">
        <v>62</v>
      </c>
      <c r="J45" s="26" t="s">
        <v>62</v>
      </c>
      <c r="K45" s="26" t="s">
        <v>62</v>
      </c>
      <c r="L45" s="27">
        <v>12</v>
      </c>
      <c r="M45" s="27">
        <v>0</v>
      </c>
      <c r="N45" s="65"/>
      <c r="O45" s="65"/>
      <c r="P45" s="66"/>
      <c r="Q45" s="28">
        <f t="shared" si="0"/>
        <v>18.043520000000001</v>
      </c>
      <c r="R45" s="28">
        <f t="shared" si="1"/>
        <v>18.043520000000001</v>
      </c>
      <c r="S45" s="29">
        <v>1</v>
      </c>
      <c r="T45" s="22"/>
      <c r="U45" s="30">
        <v>18043.52</v>
      </c>
      <c r="V45" s="30">
        <v>18043.52</v>
      </c>
      <c r="W45" s="31">
        <v>747.95</v>
      </c>
      <c r="Y45" s="26" t="s">
        <v>62</v>
      </c>
      <c r="Z45" s="27">
        <v>12</v>
      </c>
      <c r="AA45" s="27">
        <v>0</v>
      </c>
      <c r="AB45" s="69"/>
      <c r="AC45" s="69"/>
      <c r="AD45" s="70"/>
      <c r="AE45" s="30">
        <v>18043.52</v>
      </c>
      <c r="AF45" s="30">
        <v>18043.52</v>
      </c>
      <c r="AG45" s="30">
        <v>18043.52</v>
      </c>
      <c r="AH45" s="32">
        <v>1</v>
      </c>
      <c r="AI45" s="29">
        <v>1</v>
      </c>
    </row>
    <row r="46" spans="1:35" ht="21.75" customHeight="1" thickBot="1" x14ac:dyDescent="0.25">
      <c r="A46" s="17"/>
      <c r="B46" s="26" t="s">
        <v>63</v>
      </c>
      <c r="C46" s="26" t="s">
        <v>63</v>
      </c>
      <c r="D46" s="26" t="s">
        <v>63</v>
      </c>
      <c r="E46" s="26" t="s">
        <v>63</v>
      </c>
      <c r="F46" s="26" t="s">
        <v>63</v>
      </c>
      <c r="G46" s="26" t="s">
        <v>63</v>
      </c>
      <c r="H46" s="26" t="s">
        <v>63</v>
      </c>
      <c r="I46" s="26" t="s">
        <v>63</v>
      </c>
      <c r="J46" s="26" t="s">
        <v>63</v>
      </c>
      <c r="K46" s="26" t="s">
        <v>63</v>
      </c>
      <c r="L46" s="27">
        <v>12</v>
      </c>
      <c r="M46" s="27">
        <v>2</v>
      </c>
      <c r="N46" s="63"/>
      <c r="O46" s="63"/>
      <c r="P46" s="64"/>
      <c r="Q46" s="28">
        <f t="shared" si="0"/>
        <v>18.043520000000001</v>
      </c>
      <c r="R46" s="28">
        <f t="shared" si="1"/>
        <v>18.043520000000001</v>
      </c>
      <c r="S46" s="29">
        <v>1</v>
      </c>
      <c r="T46" s="22"/>
      <c r="U46" s="30">
        <v>18043.52</v>
      </c>
      <c r="V46" s="30">
        <v>18043.52</v>
      </c>
      <c r="W46" s="33">
        <v>747.95</v>
      </c>
      <c r="Y46" s="26" t="s">
        <v>63</v>
      </c>
      <c r="Z46" s="27">
        <v>12</v>
      </c>
      <c r="AA46" s="27">
        <v>2</v>
      </c>
      <c r="AB46" s="69"/>
      <c r="AC46" s="69"/>
      <c r="AD46" s="70"/>
      <c r="AE46" s="30">
        <v>18043.52</v>
      </c>
      <c r="AF46" s="30">
        <v>18043.52</v>
      </c>
      <c r="AG46" s="30">
        <v>18043.52</v>
      </c>
      <c r="AH46" s="32">
        <v>1</v>
      </c>
      <c r="AI46" s="29">
        <v>1</v>
      </c>
    </row>
    <row r="47" spans="1:35" ht="24.75" customHeight="1" thickBot="1" x14ac:dyDescent="0.25">
      <c r="A47" s="17"/>
      <c r="B47" s="26" t="s">
        <v>1</v>
      </c>
      <c r="C47" s="26" t="s">
        <v>1</v>
      </c>
      <c r="D47" s="26" t="s">
        <v>1</v>
      </c>
      <c r="E47" s="26" t="s">
        <v>1</v>
      </c>
      <c r="F47" s="26" t="s">
        <v>1</v>
      </c>
      <c r="G47" s="26" t="s">
        <v>1</v>
      </c>
      <c r="H47" s="26" t="s">
        <v>1</v>
      </c>
      <c r="I47" s="26" t="s">
        <v>1</v>
      </c>
      <c r="J47" s="26" t="s">
        <v>1</v>
      </c>
      <c r="K47" s="26" t="s">
        <v>1</v>
      </c>
      <c r="L47" s="27">
        <v>13</v>
      </c>
      <c r="M47" s="27">
        <v>0</v>
      </c>
      <c r="N47" s="34">
        <v>0</v>
      </c>
      <c r="O47" s="34">
        <v>0</v>
      </c>
      <c r="P47" s="34">
        <v>0</v>
      </c>
      <c r="Q47" s="28">
        <f t="shared" si="0"/>
        <v>0.30154999999999998</v>
      </c>
      <c r="R47" s="28">
        <f t="shared" si="1"/>
        <v>0.30154999999999998</v>
      </c>
      <c r="S47" s="29">
        <v>1</v>
      </c>
      <c r="T47" s="35"/>
      <c r="U47" s="30">
        <v>301.55</v>
      </c>
      <c r="V47" s="30">
        <v>301.55</v>
      </c>
      <c r="W47" s="34">
        <v>938082996.20000005</v>
      </c>
      <c r="Y47" s="26" t="s">
        <v>1</v>
      </c>
      <c r="Z47" s="27">
        <v>13</v>
      </c>
      <c r="AA47" s="27">
        <v>0</v>
      </c>
      <c r="AB47" s="69"/>
      <c r="AC47" s="69"/>
      <c r="AD47" s="70"/>
      <c r="AE47" s="30">
        <v>301.55</v>
      </c>
      <c r="AF47" s="30">
        <v>301.55</v>
      </c>
      <c r="AG47" s="30">
        <v>301.55</v>
      </c>
      <c r="AH47" s="32">
        <v>1</v>
      </c>
      <c r="AI47" s="29">
        <v>1</v>
      </c>
    </row>
    <row r="48" spans="1:35" ht="25.5" customHeight="1" thickBot="1" x14ac:dyDescent="0.25">
      <c r="A48" s="35"/>
      <c r="B48" s="36" t="s">
        <v>0</v>
      </c>
      <c r="C48" s="36" t="s">
        <v>0</v>
      </c>
      <c r="D48" s="36" t="s">
        <v>0</v>
      </c>
      <c r="E48" s="36" t="s">
        <v>0</v>
      </c>
      <c r="F48" s="36" t="s">
        <v>0</v>
      </c>
      <c r="G48" s="36" t="s">
        <v>0</v>
      </c>
      <c r="H48" s="36" t="s">
        <v>0</v>
      </c>
      <c r="I48" s="36" t="s">
        <v>0</v>
      </c>
      <c r="J48" s="36" t="s">
        <v>0</v>
      </c>
      <c r="K48" s="36" t="s">
        <v>0</v>
      </c>
      <c r="L48" s="37">
        <v>13</v>
      </c>
      <c r="M48" s="37">
        <v>1</v>
      </c>
      <c r="N48" s="38"/>
      <c r="O48" s="38"/>
      <c r="P48" s="38"/>
      <c r="Q48" s="39">
        <f t="shared" si="0"/>
        <v>0.30154999999999998</v>
      </c>
      <c r="R48" s="39">
        <f t="shared" si="1"/>
        <v>0.30154999999999998</v>
      </c>
      <c r="S48" s="40">
        <v>1</v>
      </c>
      <c r="T48" s="6"/>
      <c r="U48" s="41">
        <v>301.55</v>
      </c>
      <c r="V48" s="41">
        <v>301.55</v>
      </c>
      <c r="W48" s="6"/>
      <c r="Y48" s="36" t="s">
        <v>0</v>
      </c>
      <c r="Z48" s="37">
        <v>13</v>
      </c>
      <c r="AA48" s="37">
        <v>1</v>
      </c>
      <c r="AB48" s="75"/>
      <c r="AC48" s="75"/>
      <c r="AD48" s="76"/>
      <c r="AE48" s="41">
        <v>301.55</v>
      </c>
      <c r="AF48" s="41">
        <v>301.55</v>
      </c>
      <c r="AG48" s="41">
        <v>301.55</v>
      </c>
      <c r="AH48" s="42">
        <v>1</v>
      </c>
      <c r="AI48" s="40">
        <v>1</v>
      </c>
    </row>
    <row r="49" spans="1:35" ht="11.25" customHeight="1" thickBot="1" x14ac:dyDescent="0.25">
      <c r="A49" s="35"/>
      <c r="B49" s="43"/>
      <c r="C49" s="44"/>
      <c r="D49" s="45"/>
      <c r="E49" s="45"/>
      <c r="F49" s="45"/>
      <c r="G49" s="45"/>
      <c r="H49" s="45"/>
      <c r="I49" s="45"/>
      <c r="J49" s="45"/>
      <c r="K49" s="45"/>
      <c r="L49" s="46"/>
      <c r="M49" s="46"/>
      <c r="N49" s="45"/>
      <c r="O49" s="45"/>
      <c r="P49" s="47"/>
      <c r="Q49" s="48">
        <f t="shared" si="0"/>
        <v>1002239.78151</v>
      </c>
      <c r="R49" s="49">
        <f t="shared" si="1"/>
        <v>998416.62327999994</v>
      </c>
      <c r="S49" s="50">
        <v>0.99618538567263815</v>
      </c>
      <c r="T49" s="6"/>
      <c r="U49" s="46">
        <v>1002239781.51</v>
      </c>
      <c r="V49" s="46">
        <v>998416623.27999997</v>
      </c>
      <c r="W49" s="6"/>
      <c r="Y49" s="51"/>
      <c r="Z49" s="52">
        <v>13</v>
      </c>
      <c r="AA49" s="52">
        <v>1</v>
      </c>
      <c r="AB49" s="52">
        <v>0</v>
      </c>
      <c r="AC49" s="52">
        <v>0</v>
      </c>
      <c r="AD49" s="52">
        <v>0</v>
      </c>
      <c r="AE49" s="52">
        <v>1002239781.51</v>
      </c>
      <c r="AF49" s="52">
        <v>998416623.27999997</v>
      </c>
      <c r="AG49" s="52">
        <v>998416623.27999997</v>
      </c>
      <c r="AH49" s="53">
        <v>0.99618538567263815</v>
      </c>
      <c r="AI49" s="54">
        <v>0.99618538567263815</v>
      </c>
    </row>
  </sheetData>
  <mergeCells count="80">
    <mergeCell ref="AB30:AD30"/>
    <mergeCell ref="AB33:AD33"/>
    <mergeCell ref="AB48:AD48"/>
    <mergeCell ref="AB42:AD42"/>
    <mergeCell ref="AB44:AD44"/>
    <mergeCell ref="AB46:AD46"/>
    <mergeCell ref="AB43:AD43"/>
    <mergeCell ref="AB45:AD45"/>
    <mergeCell ref="AB47:AD47"/>
    <mergeCell ref="AB38:AD38"/>
    <mergeCell ref="AB39:AD39"/>
    <mergeCell ref="AB40:AD40"/>
    <mergeCell ref="AB41:AD41"/>
    <mergeCell ref="AB31:AD31"/>
    <mergeCell ref="AB32:AD32"/>
    <mergeCell ref="AB34:AD34"/>
    <mergeCell ref="AB16:AD16"/>
    <mergeCell ref="AB10:AD10"/>
    <mergeCell ref="AB11:AD11"/>
    <mergeCell ref="AB35:AD35"/>
    <mergeCell ref="AB37:AD37"/>
    <mergeCell ref="AB20:AD20"/>
    <mergeCell ref="AB24:AD24"/>
    <mergeCell ref="AB27:AD27"/>
    <mergeCell ref="AB23:AD23"/>
    <mergeCell ref="AB25:AD25"/>
    <mergeCell ref="AB26:AD26"/>
    <mergeCell ref="AB22:AD22"/>
    <mergeCell ref="AB21:AD21"/>
    <mergeCell ref="AB36:AD36"/>
    <mergeCell ref="AB28:AD28"/>
    <mergeCell ref="AB29:AD29"/>
    <mergeCell ref="AB18:AD18"/>
    <mergeCell ref="AB19:AD19"/>
    <mergeCell ref="N9:P9"/>
    <mergeCell ref="N17:P17"/>
    <mergeCell ref="N19:P19"/>
    <mergeCell ref="N13:P13"/>
    <mergeCell ref="N14:P14"/>
    <mergeCell ref="N10:P10"/>
    <mergeCell ref="N11:P11"/>
    <mergeCell ref="N12:P12"/>
    <mergeCell ref="AB9:AD9"/>
    <mergeCell ref="AB15:AD15"/>
    <mergeCell ref="AB17:AD17"/>
    <mergeCell ref="AB12:AD12"/>
    <mergeCell ref="AB13:AD13"/>
    <mergeCell ref="AB14:AD14"/>
    <mergeCell ref="N26:P26"/>
    <mergeCell ref="N28:P28"/>
    <mergeCell ref="N24:P24"/>
    <mergeCell ref="N25:P25"/>
    <mergeCell ref="N27:P27"/>
    <mergeCell ref="N30:P30"/>
    <mergeCell ref="N31:P31"/>
    <mergeCell ref="N32:P32"/>
    <mergeCell ref="N33:P33"/>
    <mergeCell ref="N38:P38"/>
    <mergeCell ref="N34:P34"/>
    <mergeCell ref="N37:P37"/>
    <mergeCell ref="R1:S1"/>
    <mergeCell ref="Q6:S6"/>
    <mergeCell ref="N44:P44"/>
    <mergeCell ref="N39:P39"/>
    <mergeCell ref="N35:P35"/>
    <mergeCell ref="N36:P36"/>
    <mergeCell ref="N15:P15"/>
    <mergeCell ref="N16:P16"/>
    <mergeCell ref="N18:P18"/>
    <mergeCell ref="N20:P20"/>
    <mergeCell ref="N21:P21"/>
    <mergeCell ref="N23:P23"/>
    <mergeCell ref="N22:P22"/>
    <mergeCell ref="N29:P29"/>
    <mergeCell ref="N46:P46"/>
    <mergeCell ref="N43:P43"/>
    <mergeCell ref="N45:P45"/>
    <mergeCell ref="N40:P40"/>
    <mergeCell ref="N41:P41"/>
    <mergeCell ref="N42:P42"/>
  </mergeCells>
  <pageMargins left="0.39370078740157499" right="0.39370078740157499" top="0.37" bottom="0.16" header="0.33" footer="0.16"/>
  <pageSetup paperSize="9" scale="94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Бюджет_7</vt:lpstr>
      <vt:lpstr>Бюджет_7!Заголовки_для_печати</vt:lpstr>
      <vt:lpstr>Бюджет_7!Область_печати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2023-03-28T03:26:50Z</cp:lastPrinted>
  <dcterms:created xsi:type="dcterms:W3CDTF">2022-03-21T11:00:25Z</dcterms:created>
  <dcterms:modified xsi:type="dcterms:W3CDTF">2023-03-28T04:13:16Z</dcterms:modified>
</cp:coreProperties>
</file>